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480" windowHeight="7920" tabRatio="596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<sst xmlns="http://schemas.openxmlformats.org/spreadsheetml/2006/main" count="184" uniqueCount="96">
  <si>
    <t>курсы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</si>
  <si>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</si>
  <si>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</si>
  <si>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</si>
  <si>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</si>
  <si>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</si>
  <si>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</si>
  <si>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</si>
  <si>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</si>
  <si>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</si>
  <si>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</si>
  <si>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</si>
  <si>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</si>
  <si>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</si>
  <si>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</si>
  <si>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</si>
  <si>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 часов</t>
  </si>
  <si>
    <t>Номера календарных недель</t>
  </si>
  <si>
    <t>Порядковые номера  недель учебного процесса</t>
  </si>
  <si>
    <t>Общеобразовательный цикл</t>
  </si>
  <si>
    <t>самостоятельная</t>
  </si>
  <si>
    <t>Литература</t>
  </si>
  <si>
    <t>ОДБ.03</t>
  </si>
  <si>
    <t>Иностранный язык</t>
  </si>
  <si>
    <t xml:space="preserve">обязательная </t>
  </si>
  <si>
    <t>ОДБ.04</t>
  </si>
  <si>
    <t>ОДБ.05</t>
  </si>
  <si>
    <t>ОДБ.07</t>
  </si>
  <si>
    <t>Биология</t>
  </si>
  <si>
    <t>Физическая культура</t>
  </si>
  <si>
    <t>Математика</t>
  </si>
  <si>
    <t>Физика</t>
  </si>
  <si>
    <t>Всего часов в неделю</t>
  </si>
  <si>
    <t>Профессиональные модули</t>
  </si>
  <si>
    <t>ПМ.01</t>
  </si>
  <si>
    <t>МДК.01.02</t>
  </si>
  <si>
    <t>Всего часов в неделю обязательной учебной нагрузки</t>
  </si>
  <si>
    <t>Всего часов в неделю самостоятельной работы студентов</t>
  </si>
  <si>
    <t>ОП.00</t>
  </si>
  <si>
    <t>ПМ.00</t>
  </si>
  <si>
    <t>Практика учебная</t>
  </si>
  <si>
    <t>О.00</t>
  </si>
  <si>
    <t>ОДБ.02</t>
  </si>
  <si>
    <t xml:space="preserve">История </t>
  </si>
  <si>
    <t>Общепрофессиональный цикл</t>
  </si>
  <si>
    <t>Профессиональная подготовка</t>
  </si>
  <si>
    <t>ПП</t>
  </si>
  <si>
    <t>ОДБ.00</t>
  </si>
  <si>
    <t>Базовые дисциплины</t>
  </si>
  <si>
    <t>ОДП.00</t>
  </si>
  <si>
    <t>Профильные дисциплины</t>
  </si>
  <si>
    <t>Техническое обслуживание и ремонт автомобилей</t>
  </si>
  <si>
    <t>Устройство, техническое обслуживание и ремонт автомобилей</t>
  </si>
  <si>
    <t>УП.01</t>
  </si>
  <si>
    <t>ПП.01</t>
  </si>
  <si>
    <t>Практика производственная</t>
  </si>
  <si>
    <t>ОПД.03</t>
  </si>
  <si>
    <t>ОПД.04</t>
  </si>
  <si>
    <t>Материаловедение</t>
  </si>
  <si>
    <t>Безопастность жизнедеятельности</t>
  </si>
  <si>
    <t>ПМ.02</t>
  </si>
  <si>
    <t>Транспортировка грузов и перевозка пассажиров</t>
  </si>
  <si>
    <t>МДК.02.01</t>
  </si>
  <si>
    <t>Теоретическая подготовка водителей автомобилей категорий</t>
  </si>
  <si>
    <t>УП.02</t>
  </si>
  <si>
    <t>ПП.02</t>
  </si>
  <si>
    <t>УП.03</t>
  </si>
  <si>
    <t>ПП.03</t>
  </si>
  <si>
    <t>ПМ.03</t>
  </si>
  <si>
    <t>Заправка транспортных средств горючими и смазочными материалами</t>
  </si>
  <si>
    <t>МДК.03.01</t>
  </si>
  <si>
    <t>МДК.03.02</t>
  </si>
  <si>
    <t>Оборудование и эксплуатация заправочных станций</t>
  </si>
  <si>
    <t>Организация транспортировки, приема, хранения и отпуска нефтепродуктов</t>
  </si>
  <si>
    <t>Э</t>
  </si>
  <si>
    <t>ОДБ.12</t>
  </si>
  <si>
    <t>ОДП.14</t>
  </si>
  <si>
    <t>ОДП.16</t>
  </si>
  <si>
    <t>Обществознание (включая экономику и право)</t>
  </si>
  <si>
    <t>27 авг - 2 сен</t>
  </si>
  <si>
    <t>24 сен- 30 сен</t>
  </si>
  <si>
    <t>29 окт - 4 нояб</t>
  </si>
  <si>
    <t>26 нояб- 2 дек</t>
  </si>
  <si>
    <t>24 дек - 30 дек</t>
  </si>
  <si>
    <t>28 янв -3 фев</t>
  </si>
  <si>
    <t>25 фев- 3мар</t>
  </si>
  <si>
    <t>25 мар-31 март</t>
  </si>
  <si>
    <t>29 апр-5мая</t>
  </si>
  <si>
    <t>27мая-2 июнь</t>
  </si>
  <si>
    <t>24июн-30 июнь</t>
  </si>
  <si>
    <t>29 июл-4авг</t>
  </si>
  <si>
    <t>26 авг-1 сен</t>
  </si>
  <si>
    <t>ОДБ.14</t>
  </si>
  <si>
    <t>Астрономия</t>
  </si>
  <si>
    <t>2 курс       2018</t>
  </si>
  <si>
    <t>Э6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</si>
</sst>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0.0"/>
    <numFmt numFmtId="174" formatCode="0;[Red]0"/>
    <numFmt numFmtId="175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9"/>
      <color indexed="17"/>
      <name val="Times New Roman"/>
      <family val="1"/>
    </font>
    <font>
      <sz val="9"/>
      <color indexed="14"/>
      <name val="Times New Roman"/>
      <family val="1"/>
    </font>
    <font>
      <b/>
      <sz val="9"/>
      <color indexed="10"/>
      <name val="Calibri"/>
      <family val="2"/>
    </font>
    <font>
      <b/>
      <sz val="9"/>
      <color indexed="10"/>
      <name val="Times New Roman"/>
      <family val="1"/>
    </font>
    <font>
      <sz val="9"/>
      <color indexed="10"/>
      <name val="Calibri"/>
      <family val="2"/>
    </font>
    <font>
      <sz val="9"/>
      <color indexed="10"/>
      <name val="Times New Roman"/>
      <family val="1"/>
    </font>
    <font>
      <u val="single"/>
      <sz val="9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9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9"/>
      <color indexed="60"/>
      <name val="Calibri"/>
      <family val="2"/>
    </font>
    <font>
      <b/>
      <sz val="9"/>
      <color indexed="6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C00000"/>
      <name val="Calibri"/>
      <family val="2"/>
    </font>
    <font>
      <b/>
      <sz val="9"/>
      <color rgb="FFC0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5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172" fontId="7" fillId="0" borderId="10" xfId="0" applyNumberFormat="1" applyFont="1" applyBorder="1" applyAlignment="1">
      <alignment horizontal="center" textRotation="90"/>
    </xf>
    <xf numFmtId="172" fontId="7" fillId="0" borderId="10" xfId="0" applyNumberFormat="1" applyFont="1" applyBorder="1" applyAlignment="1">
      <alignment horizontal="right" vertical="center" textRotation="90"/>
    </xf>
    <xf numFmtId="0" fontId="7" fillId="0" borderId="10" xfId="0" applyFont="1" applyBorder="1" applyAlignment="1">
      <alignment textRotation="90"/>
    </xf>
    <xf numFmtId="0" fontId="8" fillId="0" borderId="10" xfId="0" applyNumberFormat="1" applyFont="1" applyBorder="1" applyAlignment="1">
      <alignment horizontal="center"/>
    </xf>
    <xf numFmtId="0" fontId="8" fillId="0" borderId="10" xfId="42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90"/>
    </xf>
    <xf numFmtId="0" fontId="8" fillId="0" borderId="11" xfId="0" applyNumberFormat="1" applyFont="1" applyBorder="1" applyAlignment="1">
      <alignment horizontal="center"/>
    </xf>
    <xf numFmtId="0" fontId="8" fillId="0" borderId="11" xfId="42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72" fontId="7" fillId="0" borderId="10" xfId="0" applyNumberFormat="1" applyFont="1" applyBorder="1" applyAlignment="1">
      <alignment wrapText="1"/>
    </xf>
    <xf numFmtId="174" fontId="13" fillId="0" borderId="10" xfId="0" applyNumberFormat="1" applyFont="1" applyBorder="1" applyAlignment="1">
      <alignment horizontal="center" vertical="center"/>
    </xf>
    <xf numFmtId="172" fontId="14" fillId="0" borderId="10" xfId="0" applyNumberFormat="1" applyFont="1" applyBorder="1" applyAlignment="1">
      <alignment wrapText="1"/>
    </xf>
    <xf numFmtId="0" fontId="16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173" fontId="16" fillId="0" borderId="10" xfId="0" applyNumberFormat="1" applyFont="1" applyFill="1" applyBorder="1" applyAlignment="1">
      <alignment horizontal="center" vertical="center"/>
    </xf>
    <xf numFmtId="173" fontId="5" fillId="0" borderId="0" xfId="0" applyNumberFormat="1" applyFont="1" applyFill="1" applyAlignment="1">
      <alignment horizontal="center" vertical="center"/>
    </xf>
    <xf numFmtId="1" fontId="16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/>
    </xf>
    <xf numFmtId="0" fontId="7" fillId="34" borderId="10" xfId="0" applyFont="1" applyFill="1" applyBorder="1" applyAlignment="1">
      <alignment horizontal="left" vertical="center"/>
    </xf>
    <xf numFmtId="0" fontId="10" fillId="34" borderId="10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7" fillId="36" borderId="10" xfId="0" applyFont="1" applyFill="1" applyBorder="1" applyAlignment="1">
      <alignment/>
    </xf>
    <xf numFmtId="0" fontId="7" fillId="35" borderId="10" xfId="0" applyFont="1" applyFill="1" applyBorder="1" applyAlignment="1">
      <alignment horizontal="left" vertical="center"/>
    </xf>
    <xf numFmtId="0" fontId="14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vertical="center"/>
    </xf>
    <xf numFmtId="0" fontId="7" fillId="35" borderId="11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/>
    </xf>
    <xf numFmtId="0" fontId="10" fillId="37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1" fontId="7" fillId="37" borderId="1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1" fontId="3" fillId="35" borderId="10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1" fontId="3" fillId="36" borderId="10" xfId="0" applyNumberFormat="1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1" fontId="4" fillId="37" borderId="10" xfId="0" applyNumberFormat="1" applyFont="1" applyFill="1" applyBorder="1" applyAlignment="1">
      <alignment horizontal="center" vertical="center"/>
    </xf>
    <xf numFmtId="1" fontId="3" fillId="37" borderId="10" xfId="0" applyNumberFormat="1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center" vertical="center"/>
    </xf>
    <xf numFmtId="0" fontId="2" fillId="40" borderId="10" xfId="0" applyFont="1" applyFill="1" applyBorder="1" applyAlignment="1">
      <alignment horizontal="center" vertical="center"/>
    </xf>
    <xf numFmtId="0" fontId="0" fillId="41" borderId="0" xfId="0" applyFill="1" applyAlignment="1">
      <alignment/>
    </xf>
    <xf numFmtId="174" fontId="21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3" fontId="22" fillId="0" borderId="0" xfId="0" applyNumberFormat="1" applyFont="1" applyFill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textRotation="90"/>
    </xf>
    <xf numFmtId="174" fontId="9" fillId="0" borderId="10" xfId="0" applyNumberFormat="1" applyFont="1" applyBorder="1" applyAlignment="1">
      <alignment horizontal="center" vertical="center"/>
    </xf>
    <xf numFmtId="174" fontId="56" fillId="0" borderId="10" xfId="0" applyNumberFormat="1" applyFont="1" applyBorder="1" applyAlignment="1">
      <alignment horizontal="center" vertical="center"/>
    </xf>
    <xf numFmtId="174" fontId="15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0" xfId="42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2" fillId="41" borderId="10" xfId="0" applyFont="1" applyFill="1" applyBorder="1" applyAlignment="1">
      <alignment horizontal="center" vertical="center"/>
    </xf>
    <xf numFmtId="0" fontId="22" fillId="41" borderId="0" xfId="0" applyFont="1" applyFill="1" applyAlignment="1">
      <alignment/>
    </xf>
    <xf numFmtId="0" fontId="7" fillId="35" borderId="10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7" fillId="37" borderId="13" xfId="0" applyFont="1" applyFill="1" applyBorder="1" applyAlignment="1">
      <alignment horizontal="center" vertical="center"/>
    </xf>
    <xf numFmtId="0" fontId="7" fillId="37" borderId="14" xfId="0" applyFont="1" applyFill="1" applyBorder="1" applyAlignment="1">
      <alignment horizontal="center" vertical="center"/>
    </xf>
    <xf numFmtId="0" fontId="7" fillId="37" borderId="15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7" fillId="37" borderId="13" xfId="0" applyFont="1" applyFill="1" applyBorder="1" applyAlignment="1">
      <alignment horizontal="center" vertical="center" wrapText="1"/>
    </xf>
    <xf numFmtId="0" fontId="7" fillId="37" borderId="14" xfId="0" applyFont="1" applyFill="1" applyBorder="1" applyAlignment="1">
      <alignment horizontal="center" vertical="center" wrapText="1"/>
    </xf>
    <xf numFmtId="0" fontId="7" fillId="37" borderId="15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7" fillId="37" borderId="13" xfId="0" applyFont="1" applyFill="1" applyBorder="1" applyAlignment="1">
      <alignment horizontal="center"/>
    </xf>
    <xf numFmtId="0" fontId="7" fillId="37" borderId="14" xfId="0" applyFont="1" applyFill="1" applyBorder="1" applyAlignment="1">
      <alignment horizontal="center"/>
    </xf>
    <xf numFmtId="0" fontId="7" fillId="37" borderId="15" xfId="0" applyFont="1" applyFill="1" applyBorder="1" applyAlignment="1">
      <alignment horizontal="center"/>
    </xf>
    <xf numFmtId="0" fontId="7" fillId="37" borderId="12" xfId="0" applyFont="1" applyFill="1" applyBorder="1" applyAlignment="1">
      <alignment horizontal="center" vertical="center" textRotation="90"/>
    </xf>
    <xf numFmtId="0" fontId="7" fillId="37" borderId="16" xfId="0" applyFont="1" applyFill="1" applyBorder="1" applyAlignment="1">
      <alignment horizontal="center" vertical="center" textRotation="90"/>
    </xf>
    <xf numFmtId="0" fontId="7" fillId="37" borderId="17" xfId="0" applyFont="1" applyFill="1" applyBorder="1" applyAlignment="1">
      <alignment horizontal="center" vertical="center" textRotation="90"/>
    </xf>
    <xf numFmtId="0" fontId="7" fillId="37" borderId="11" xfId="0" applyFont="1" applyFill="1" applyBorder="1" applyAlignment="1">
      <alignment horizontal="center" vertical="center" textRotation="90"/>
    </xf>
    <xf numFmtId="172" fontId="7" fillId="0" borderId="10" xfId="0" applyNumberFormat="1" applyFont="1" applyBorder="1" applyAlignment="1">
      <alignment horizontal="center"/>
    </xf>
    <xf numFmtId="172" fontId="9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18" fillId="36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172" fontId="7" fillId="0" borderId="13" xfId="0" applyNumberFormat="1" applyFont="1" applyBorder="1" applyAlignment="1">
      <alignment horizontal="center" vertical="center" wrapText="1"/>
    </xf>
    <xf numFmtId="172" fontId="7" fillId="0" borderId="14" xfId="0" applyNumberFormat="1" applyFont="1" applyBorder="1" applyAlignment="1">
      <alignment horizontal="center" vertical="center" wrapText="1"/>
    </xf>
    <xf numFmtId="172" fontId="7" fillId="0" borderId="15" xfId="0" applyNumberFormat="1" applyFont="1" applyBorder="1" applyAlignment="1">
      <alignment horizontal="center" vertical="center" wrapText="1"/>
    </xf>
    <xf numFmtId="172" fontId="7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textRotation="90"/>
    </xf>
    <xf numFmtId="0" fontId="7" fillId="0" borderId="0" xfId="0" applyFont="1" applyAlignment="1">
      <alignment horizontal="center" vertical="center" textRotation="90"/>
    </xf>
    <xf numFmtId="0" fontId="17" fillId="34" borderId="12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 textRotation="90"/>
    </xf>
    <xf numFmtId="0" fontId="7" fillId="0" borderId="19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0" fontId="17" fillId="34" borderId="12" xfId="0" applyFont="1" applyFill="1" applyBorder="1" applyAlignment="1">
      <alignment horizontal="center" vertical="center" wrapText="1"/>
    </xf>
    <xf numFmtId="0" fontId="17" fillId="34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16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07"/>
  <sheetViews>
    <sheetView tabSelected="1" zoomScale="80" zoomScaleNormal="80" zoomScalePageLayoutView="0" workbookViewId="0" topLeftCell="A1">
      <selection activeCell="AW1" sqref="AW1:AZ1"/>
    </sheetView>
  </sheetViews>
  <sheetFormatPr defaultColWidth="9.140625" defaultRowHeight="15"/>
  <cols>
    <col min="1" max="1" width="3.57421875" style="0" customWidth="1"/>
    <col min="2" max="2" width="10.57421875" style="0" customWidth="1"/>
    <col min="3" max="3" width="25.57421875" style="0" customWidth="1"/>
    <col min="4" max="4" width="14.7109375" style="0" customWidth="1"/>
    <col min="5" max="5" width="3.421875" style="0" customWidth="1"/>
    <col min="6" max="6" width="3.57421875" style="0" customWidth="1"/>
    <col min="7" max="23" width="3.00390625" style="0" customWidth="1"/>
    <col min="24" max="24" width="4.421875" style="0" customWidth="1"/>
    <col min="25" max="33" width="3.00390625" style="0" customWidth="1"/>
    <col min="34" max="34" width="3.421875" style="0" customWidth="1"/>
    <col min="35" max="57" width="3.00390625" style="0" customWidth="1"/>
    <col min="58" max="58" width="6.421875" style="0" customWidth="1"/>
  </cols>
  <sheetData>
    <row r="1" spans="1:58" ht="75" customHeight="1">
      <c r="A1" s="141" t="s">
        <v>0</v>
      </c>
      <c r="B1" s="141" t="s">
        <v>1</v>
      </c>
      <c r="C1" s="147" t="s">
        <v>2</v>
      </c>
      <c r="D1" s="141" t="s">
        <v>3</v>
      </c>
      <c r="E1" s="3" t="s">
        <v>79</v>
      </c>
      <c r="F1" s="139" t="s">
        <v>4</v>
      </c>
      <c r="G1" s="139"/>
      <c r="H1" s="139"/>
      <c r="I1" s="4" t="s">
        <v>80</v>
      </c>
      <c r="J1" s="139" t="s">
        <v>5</v>
      </c>
      <c r="K1" s="139"/>
      <c r="L1" s="139"/>
      <c r="M1" s="139"/>
      <c r="N1" s="78" t="s">
        <v>81</v>
      </c>
      <c r="O1" s="122" t="s">
        <v>6</v>
      </c>
      <c r="P1" s="122"/>
      <c r="Q1" s="122"/>
      <c r="R1" s="5" t="s">
        <v>82</v>
      </c>
      <c r="S1" s="122" t="s">
        <v>7</v>
      </c>
      <c r="T1" s="122"/>
      <c r="U1" s="122"/>
      <c r="V1" s="5" t="s">
        <v>83</v>
      </c>
      <c r="W1" s="122" t="s">
        <v>8</v>
      </c>
      <c r="X1" s="122"/>
      <c r="Y1" s="122"/>
      <c r="Z1" s="122"/>
      <c r="AA1" s="5" t="s">
        <v>84</v>
      </c>
      <c r="AB1" s="122" t="s">
        <v>9</v>
      </c>
      <c r="AC1" s="134"/>
      <c r="AD1" s="134"/>
      <c r="AE1" s="5" t="s">
        <v>85</v>
      </c>
      <c r="AF1" s="122" t="s">
        <v>10</v>
      </c>
      <c r="AG1" s="122"/>
      <c r="AH1" s="122"/>
      <c r="AI1" s="22" t="s">
        <v>86</v>
      </c>
      <c r="AJ1" s="122" t="s">
        <v>11</v>
      </c>
      <c r="AK1" s="122"/>
      <c r="AL1" s="122"/>
      <c r="AM1" s="122"/>
      <c r="AN1" s="5" t="s">
        <v>87</v>
      </c>
      <c r="AO1" s="122" t="s">
        <v>12</v>
      </c>
      <c r="AP1" s="122"/>
      <c r="AQ1" s="122"/>
      <c r="AR1" s="5" t="s">
        <v>88</v>
      </c>
      <c r="AS1" s="122" t="s">
        <v>13</v>
      </c>
      <c r="AT1" s="122"/>
      <c r="AU1" s="122"/>
      <c r="AV1" s="5" t="s">
        <v>89</v>
      </c>
      <c r="AW1" s="122" t="s">
        <v>14</v>
      </c>
      <c r="AX1" s="122"/>
      <c r="AY1" s="122"/>
      <c r="AZ1" s="122"/>
      <c r="BA1" s="5" t="s">
        <v>90</v>
      </c>
      <c r="BB1" s="122" t="s">
        <v>15</v>
      </c>
      <c r="BC1" s="122"/>
      <c r="BD1" s="122"/>
      <c r="BE1" s="5" t="s">
        <v>91</v>
      </c>
      <c r="BF1" s="116" t="s">
        <v>16</v>
      </c>
    </row>
    <row r="2" spans="1:58" ht="15">
      <c r="A2" s="142"/>
      <c r="B2" s="142"/>
      <c r="C2" s="148"/>
      <c r="D2" s="142"/>
      <c r="E2" s="27">
        <v>27</v>
      </c>
      <c r="F2" s="79">
        <v>3</v>
      </c>
      <c r="G2" s="79">
        <v>10</v>
      </c>
      <c r="H2" s="79">
        <v>17</v>
      </c>
      <c r="I2" s="79">
        <v>24</v>
      </c>
      <c r="J2" s="79">
        <v>1</v>
      </c>
      <c r="K2" s="79">
        <v>8</v>
      </c>
      <c r="L2" s="79">
        <v>15</v>
      </c>
      <c r="M2" s="79">
        <v>22</v>
      </c>
      <c r="N2" s="68">
        <v>29</v>
      </c>
      <c r="O2" s="80">
        <v>5</v>
      </c>
      <c r="P2" s="79">
        <v>12</v>
      </c>
      <c r="Q2" s="79">
        <v>19</v>
      </c>
      <c r="R2" s="79">
        <v>26</v>
      </c>
      <c r="S2" s="79">
        <v>3</v>
      </c>
      <c r="T2" s="79">
        <v>10</v>
      </c>
      <c r="U2" s="79">
        <v>17</v>
      </c>
      <c r="V2" s="81">
        <v>24</v>
      </c>
      <c r="W2" s="79">
        <v>31</v>
      </c>
      <c r="X2" s="79">
        <v>7</v>
      </c>
      <c r="Y2" s="79">
        <v>14</v>
      </c>
      <c r="Z2" s="79">
        <v>21</v>
      </c>
      <c r="AA2" s="79">
        <v>28</v>
      </c>
      <c r="AB2" s="79">
        <v>4</v>
      </c>
      <c r="AC2" s="79">
        <v>11</v>
      </c>
      <c r="AD2" s="81">
        <v>18</v>
      </c>
      <c r="AE2" s="79">
        <v>25</v>
      </c>
      <c r="AF2" s="81">
        <v>4</v>
      </c>
      <c r="AG2" s="79">
        <v>11</v>
      </c>
      <c r="AH2" s="79">
        <v>18</v>
      </c>
      <c r="AI2" s="79">
        <v>25</v>
      </c>
      <c r="AJ2" s="79">
        <v>1</v>
      </c>
      <c r="AK2" s="79">
        <v>8</v>
      </c>
      <c r="AL2" s="79">
        <v>15</v>
      </c>
      <c r="AM2" s="79">
        <v>22</v>
      </c>
      <c r="AN2" s="81">
        <v>29</v>
      </c>
      <c r="AO2" s="81">
        <v>6</v>
      </c>
      <c r="AP2" s="79">
        <v>13</v>
      </c>
      <c r="AQ2" s="79">
        <v>20</v>
      </c>
      <c r="AR2" s="79">
        <v>27</v>
      </c>
      <c r="AS2" s="79">
        <v>3</v>
      </c>
      <c r="AT2" s="81">
        <v>10</v>
      </c>
      <c r="AU2" s="79">
        <v>17</v>
      </c>
      <c r="AV2" s="81">
        <v>24</v>
      </c>
      <c r="AW2" s="79">
        <v>1</v>
      </c>
      <c r="AX2" s="79">
        <v>8</v>
      </c>
      <c r="AY2" s="79">
        <v>15</v>
      </c>
      <c r="AZ2" s="79">
        <v>22</v>
      </c>
      <c r="BA2" s="79">
        <v>29</v>
      </c>
      <c r="BB2" s="79">
        <v>5</v>
      </c>
      <c r="BC2" s="79">
        <v>12</v>
      </c>
      <c r="BD2" s="79">
        <v>19</v>
      </c>
      <c r="BE2" s="79">
        <v>26</v>
      </c>
      <c r="BF2" s="117"/>
    </row>
    <row r="3" spans="1:58" ht="15">
      <c r="A3" s="142"/>
      <c r="B3" s="142"/>
      <c r="C3" s="148"/>
      <c r="D3" s="142"/>
      <c r="E3" s="77">
        <v>2</v>
      </c>
      <c r="F3" s="82">
        <v>9</v>
      </c>
      <c r="G3" s="82">
        <v>16</v>
      </c>
      <c r="H3" s="82">
        <v>23</v>
      </c>
      <c r="I3" s="82">
        <v>30</v>
      </c>
      <c r="J3" s="83">
        <v>7</v>
      </c>
      <c r="K3" s="84">
        <v>14</v>
      </c>
      <c r="L3" s="84">
        <v>21</v>
      </c>
      <c r="M3" s="84">
        <v>28</v>
      </c>
      <c r="N3" s="69">
        <v>4</v>
      </c>
      <c r="O3" s="85">
        <v>11</v>
      </c>
      <c r="P3" s="84">
        <v>18</v>
      </c>
      <c r="Q3" s="84">
        <v>25</v>
      </c>
      <c r="R3" s="84">
        <v>2</v>
      </c>
      <c r="S3" s="84">
        <v>9</v>
      </c>
      <c r="T3" s="84">
        <v>16</v>
      </c>
      <c r="U3" s="84">
        <v>23</v>
      </c>
      <c r="V3" s="86">
        <v>30</v>
      </c>
      <c r="W3" s="84">
        <v>6</v>
      </c>
      <c r="X3" s="84">
        <v>13</v>
      </c>
      <c r="Y3" s="84">
        <v>20</v>
      </c>
      <c r="Z3" s="84">
        <v>27</v>
      </c>
      <c r="AA3" s="84">
        <v>3</v>
      </c>
      <c r="AB3" s="84">
        <v>10</v>
      </c>
      <c r="AC3" s="84">
        <v>17</v>
      </c>
      <c r="AD3" s="86">
        <v>24</v>
      </c>
      <c r="AE3" s="84">
        <v>3</v>
      </c>
      <c r="AF3" s="86">
        <v>10</v>
      </c>
      <c r="AG3" s="84">
        <v>17</v>
      </c>
      <c r="AH3" s="84">
        <v>24</v>
      </c>
      <c r="AI3" s="84">
        <v>31</v>
      </c>
      <c r="AJ3" s="84">
        <v>7</v>
      </c>
      <c r="AK3" s="84">
        <v>14</v>
      </c>
      <c r="AL3" s="84">
        <v>21</v>
      </c>
      <c r="AM3" s="84">
        <v>28</v>
      </c>
      <c r="AN3" s="86">
        <v>5</v>
      </c>
      <c r="AO3" s="86">
        <v>12</v>
      </c>
      <c r="AP3" s="84">
        <v>19</v>
      </c>
      <c r="AQ3" s="84">
        <v>26</v>
      </c>
      <c r="AR3" s="84">
        <v>2</v>
      </c>
      <c r="AS3" s="84">
        <v>9</v>
      </c>
      <c r="AT3" s="86">
        <v>16</v>
      </c>
      <c r="AU3" s="84">
        <v>23</v>
      </c>
      <c r="AV3" s="86">
        <v>30</v>
      </c>
      <c r="AW3" s="84">
        <v>7</v>
      </c>
      <c r="AX3" s="84">
        <v>14</v>
      </c>
      <c r="AY3" s="84">
        <v>21</v>
      </c>
      <c r="AZ3" s="84">
        <v>28</v>
      </c>
      <c r="BA3" s="84">
        <v>4</v>
      </c>
      <c r="BB3" s="84">
        <v>11</v>
      </c>
      <c r="BC3" s="84">
        <v>18</v>
      </c>
      <c r="BD3" s="84">
        <v>25</v>
      </c>
      <c r="BE3" s="84">
        <v>1</v>
      </c>
      <c r="BF3" s="117"/>
    </row>
    <row r="4" spans="1:58" ht="15">
      <c r="A4" s="142"/>
      <c r="B4" s="142"/>
      <c r="C4" s="148"/>
      <c r="D4" s="142"/>
      <c r="E4" s="28"/>
      <c r="F4" s="26"/>
      <c r="G4" s="26"/>
      <c r="H4" s="26"/>
      <c r="I4" s="26"/>
      <c r="J4" s="26"/>
      <c r="K4" s="26"/>
      <c r="L4" s="26"/>
      <c r="M4" s="26"/>
      <c r="N4" s="28"/>
      <c r="O4" s="26"/>
      <c r="P4" s="26"/>
      <c r="Q4" s="26"/>
      <c r="R4" s="26"/>
      <c r="S4" s="26"/>
      <c r="T4" s="26"/>
      <c r="U4" s="26"/>
      <c r="V4" s="28"/>
      <c r="W4" s="26"/>
      <c r="X4" s="26"/>
      <c r="Y4" s="26"/>
      <c r="Z4" s="26"/>
      <c r="AA4" s="26"/>
      <c r="AB4" s="26"/>
      <c r="AC4" s="26"/>
      <c r="AD4" s="28"/>
      <c r="AE4" s="26"/>
      <c r="AF4" s="28"/>
      <c r="AG4" s="26"/>
      <c r="AH4" s="26"/>
      <c r="AI4" s="26"/>
      <c r="AJ4" s="26"/>
      <c r="AK4" s="26"/>
      <c r="AL4" s="26"/>
      <c r="AM4" s="26"/>
      <c r="AN4" s="28"/>
      <c r="AO4" s="28"/>
      <c r="AP4" s="26"/>
      <c r="AQ4" s="26"/>
      <c r="AR4" s="26"/>
      <c r="AS4" s="26"/>
      <c r="AT4" s="28"/>
      <c r="AU4" s="26"/>
      <c r="AV4" s="28"/>
      <c r="AW4" s="26"/>
      <c r="AX4" s="26"/>
      <c r="AY4" s="26"/>
      <c r="AZ4" s="26"/>
      <c r="BA4" s="26"/>
      <c r="BB4" s="26"/>
      <c r="BC4" s="26"/>
      <c r="BD4" s="26"/>
      <c r="BE4" s="26"/>
      <c r="BF4" s="117"/>
    </row>
    <row r="5" spans="1:58" ht="15">
      <c r="A5" s="142"/>
      <c r="B5" s="142"/>
      <c r="C5" s="148"/>
      <c r="D5" s="142"/>
      <c r="E5" s="120" t="s">
        <v>17</v>
      </c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17"/>
    </row>
    <row r="6" spans="1:58" ht="15">
      <c r="A6" s="142"/>
      <c r="B6" s="142"/>
      <c r="C6" s="148"/>
      <c r="D6" s="142"/>
      <c r="E6" s="6">
        <v>35</v>
      </c>
      <c r="F6" s="6">
        <v>36</v>
      </c>
      <c r="G6" s="6">
        <v>37</v>
      </c>
      <c r="H6" s="6">
        <v>38</v>
      </c>
      <c r="I6" s="6">
        <v>39</v>
      </c>
      <c r="J6" s="7">
        <v>40</v>
      </c>
      <c r="K6" s="8">
        <v>41</v>
      </c>
      <c r="L6" s="8">
        <v>42</v>
      </c>
      <c r="M6" s="8">
        <v>43</v>
      </c>
      <c r="N6" s="8">
        <v>44</v>
      </c>
      <c r="O6" s="8">
        <v>45</v>
      </c>
      <c r="P6" s="8">
        <v>46</v>
      </c>
      <c r="Q6" s="8">
        <v>47</v>
      </c>
      <c r="R6" s="8">
        <v>48</v>
      </c>
      <c r="S6" s="8">
        <v>49</v>
      </c>
      <c r="T6" s="8">
        <v>50</v>
      </c>
      <c r="U6" s="8">
        <v>51</v>
      </c>
      <c r="V6" s="8">
        <v>52</v>
      </c>
      <c r="W6" s="8">
        <v>1</v>
      </c>
      <c r="X6" s="8">
        <v>2</v>
      </c>
      <c r="Y6" s="8">
        <v>3</v>
      </c>
      <c r="Z6" s="8">
        <v>4</v>
      </c>
      <c r="AA6" s="8">
        <v>5</v>
      </c>
      <c r="AB6" s="8">
        <v>6</v>
      </c>
      <c r="AC6" s="8">
        <v>7</v>
      </c>
      <c r="AD6" s="8">
        <v>8</v>
      </c>
      <c r="AE6" s="8">
        <v>9</v>
      </c>
      <c r="AF6" s="8">
        <v>10</v>
      </c>
      <c r="AG6" s="8">
        <v>11</v>
      </c>
      <c r="AH6" s="8">
        <v>12</v>
      </c>
      <c r="AI6" s="8">
        <v>13</v>
      </c>
      <c r="AJ6" s="8">
        <v>14</v>
      </c>
      <c r="AK6" s="8">
        <v>15</v>
      </c>
      <c r="AL6" s="8">
        <v>16</v>
      </c>
      <c r="AM6" s="8">
        <v>17</v>
      </c>
      <c r="AN6" s="8">
        <v>18</v>
      </c>
      <c r="AO6" s="8">
        <v>19</v>
      </c>
      <c r="AP6" s="8">
        <v>20</v>
      </c>
      <c r="AQ6" s="8">
        <v>21</v>
      </c>
      <c r="AR6" s="8">
        <v>22</v>
      </c>
      <c r="AS6" s="8">
        <v>23</v>
      </c>
      <c r="AT6" s="8">
        <v>24</v>
      </c>
      <c r="AU6" s="8">
        <v>25</v>
      </c>
      <c r="AV6" s="8">
        <v>26</v>
      </c>
      <c r="AW6" s="8">
        <v>27</v>
      </c>
      <c r="AX6" s="8">
        <v>28</v>
      </c>
      <c r="AY6" s="8">
        <v>29</v>
      </c>
      <c r="AZ6" s="8">
        <v>30</v>
      </c>
      <c r="BA6" s="8">
        <v>31</v>
      </c>
      <c r="BB6" s="8">
        <v>32</v>
      </c>
      <c r="BC6" s="8">
        <v>33</v>
      </c>
      <c r="BD6" s="8">
        <v>34</v>
      </c>
      <c r="BE6" s="8">
        <v>35</v>
      </c>
      <c r="BF6" s="117"/>
    </row>
    <row r="7" spans="1:58" ht="21" customHeight="1">
      <c r="A7" s="142"/>
      <c r="B7" s="142"/>
      <c r="C7" s="148"/>
      <c r="D7" s="143"/>
      <c r="E7" s="130" t="s">
        <v>18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2"/>
      <c r="BF7" s="118"/>
    </row>
    <row r="8" spans="1:58" ht="15.75" customHeight="1" hidden="1">
      <c r="A8" s="142"/>
      <c r="B8" s="142"/>
      <c r="C8" s="148"/>
      <c r="D8" s="142"/>
      <c r="E8" s="23"/>
      <c r="F8" s="23"/>
      <c r="G8" s="23"/>
      <c r="H8" s="23"/>
      <c r="I8" s="23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117"/>
    </row>
    <row r="9" spans="1:58" ht="15.75" customHeight="1" hidden="1">
      <c r="A9" s="142"/>
      <c r="B9" s="142"/>
      <c r="C9" s="148"/>
      <c r="D9" s="142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17"/>
    </row>
    <row r="10" spans="1:58" ht="15">
      <c r="A10" s="144"/>
      <c r="B10" s="144"/>
      <c r="C10" s="149"/>
      <c r="D10" s="144"/>
      <c r="E10" s="6"/>
      <c r="F10" s="6">
        <v>1</v>
      </c>
      <c r="G10" s="6">
        <v>2</v>
      </c>
      <c r="H10" s="6">
        <v>3</v>
      </c>
      <c r="I10" s="6">
        <v>4</v>
      </c>
      <c r="J10" s="6">
        <v>5</v>
      </c>
      <c r="K10" s="6">
        <v>6</v>
      </c>
      <c r="L10" s="6">
        <v>7</v>
      </c>
      <c r="M10" s="6">
        <v>8</v>
      </c>
      <c r="N10" s="6">
        <v>9</v>
      </c>
      <c r="O10" s="6">
        <v>10</v>
      </c>
      <c r="P10" s="6">
        <v>11</v>
      </c>
      <c r="Q10" s="6">
        <v>12</v>
      </c>
      <c r="R10" s="6">
        <v>13</v>
      </c>
      <c r="S10" s="6">
        <v>14</v>
      </c>
      <c r="T10" s="6">
        <v>15</v>
      </c>
      <c r="U10" s="6">
        <v>16</v>
      </c>
      <c r="V10" s="6">
        <v>17</v>
      </c>
      <c r="W10" s="6">
        <v>18</v>
      </c>
      <c r="X10" s="6">
        <v>19</v>
      </c>
      <c r="Y10" s="6">
        <v>20</v>
      </c>
      <c r="Z10" s="6">
        <v>21</v>
      </c>
      <c r="AA10" s="6">
        <v>22</v>
      </c>
      <c r="AB10" s="8">
        <v>23</v>
      </c>
      <c r="AC10" s="8">
        <v>24</v>
      </c>
      <c r="AD10" s="8">
        <v>25</v>
      </c>
      <c r="AE10" s="8">
        <v>26</v>
      </c>
      <c r="AF10" s="8">
        <v>27</v>
      </c>
      <c r="AG10" s="8">
        <v>28</v>
      </c>
      <c r="AH10" s="8">
        <v>29</v>
      </c>
      <c r="AI10" s="8">
        <v>30</v>
      </c>
      <c r="AJ10" s="8">
        <v>31</v>
      </c>
      <c r="AK10" s="8">
        <v>32</v>
      </c>
      <c r="AL10" s="8">
        <v>33</v>
      </c>
      <c r="AM10" s="8">
        <v>34</v>
      </c>
      <c r="AN10" s="8">
        <v>35</v>
      </c>
      <c r="AO10" s="8">
        <v>36</v>
      </c>
      <c r="AP10" s="8">
        <v>37</v>
      </c>
      <c r="AQ10" s="8">
        <v>38</v>
      </c>
      <c r="AR10" s="8">
        <v>39</v>
      </c>
      <c r="AS10" s="8">
        <v>40</v>
      </c>
      <c r="AT10" s="71">
        <v>41</v>
      </c>
      <c r="AU10" s="71">
        <v>42</v>
      </c>
      <c r="AV10" s="71">
        <v>43</v>
      </c>
      <c r="AW10" s="71">
        <v>44</v>
      </c>
      <c r="AX10" s="71">
        <v>45</v>
      </c>
      <c r="AY10" s="8">
        <v>46</v>
      </c>
      <c r="AZ10" s="8">
        <v>47</v>
      </c>
      <c r="BA10" s="8">
        <v>48</v>
      </c>
      <c r="BB10" s="8">
        <v>49</v>
      </c>
      <c r="BC10" s="8">
        <v>50</v>
      </c>
      <c r="BD10" s="8">
        <v>51</v>
      </c>
      <c r="BE10" s="8">
        <v>52</v>
      </c>
      <c r="BF10" s="119"/>
    </row>
    <row r="11" spans="1:58" ht="15">
      <c r="A11" s="135" t="s">
        <v>94</v>
      </c>
      <c r="B11" s="126" t="s">
        <v>41</v>
      </c>
      <c r="C11" s="127" t="s">
        <v>19</v>
      </c>
      <c r="D11" s="35" t="s">
        <v>24</v>
      </c>
      <c r="E11" s="53">
        <f>SUM(E13,E54)</f>
        <v>0</v>
      </c>
      <c r="F11" s="53">
        <f aca="true" t="shared" si="0" ref="F11:BE11">SUM(F13,F54)</f>
        <v>22</v>
      </c>
      <c r="G11" s="53">
        <f t="shared" si="0"/>
        <v>21</v>
      </c>
      <c r="H11" s="53">
        <f t="shared" si="0"/>
        <v>24</v>
      </c>
      <c r="I11" s="53">
        <f t="shared" si="0"/>
        <v>25</v>
      </c>
      <c r="J11" s="53">
        <f t="shared" si="0"/>
        <v>22</v>
      </c>
      <c r="K11" s="53">
        <f t="shared" si="0"/>
        <v>22</v>
      </c>
      <c r="L11" s="53">
        <f t="shared" si="0"/>
        <v>22</v>
      </c>
      <c r="M11" s="53">
        <f t="shared" si="0"/>
        <v>20</v>
      </c>
      <c r="N11" s="53">
        <f t="shared" si="0"/>
        <v>21</v>
      </c>
      <c r="O11" s="53">
        <f t="shared" si="0"/>
        <v>21</v>
      </c>
      <c r="P11" s="53">
        <f t="shared" si="0"/>
        <v>19</v>
      </c>
      <c r="Q11" s="53">
        <f t="shared" si="0"/>
        <v>22</v>
      </c>
      <c r="R11" s="53">
        <f t="shared" si="0"/>
        <v>22</v>
      </c>
      <c r="S11" s="53">
        <f t="shared" si="0"/>
        <v>25</v>
      </c>
      <c r="T11" s="53">
        <f t="shared" si="0"/>
        <v>24</v>
      </c>
      <c r="U11" s="53">
        <f t="shared" si="0"/>
        <v>26</v>
      </c>
      <c r="V11" s="53">
        <f t="shared" si="0"/>
        <v>15</v>
      </c>
      <c r="W11" s="53">
        <f t="shared" si="0"/>
        <v>5</v>
      </c>
      <c r="X11" s="53">
        <f t="shared" si="0"/>
        <v>0</v>
      </c>
      <c r="Y11" s="53">
        <f t="shared" si="0"/>
        <v>23</v>
      </c>
      <c r="Z11" s="53">
        <f t="shared" si="0"/>
        <v>22</v>
      </c>
      <c r="AA11" s="53">
        <f t="shared" si="0"/>
        <v>19</v>
      </c>
      <c r="AB11" s="53">
        <f t="shared" si="0"/>
        <v>21</v>
      </c>
      <c r="AC11" s="53">
        <f t="shared" si="0"/>
        <v>19</v>
      </c>
      <c r="AD11" s="53">
        <f t="shared" si="0"/>
        <v>21</v>
      </c>
      <c r="AE11" s="53">
        <f t="shared" si="0"/>
        <v>18</v>
      </c>
      <c r="AF11" s="53">
        <f t="shared" si="0"/>
        <v>20</v>
      </c>
      <c r="AG11" s="53">
        <f t="shared" si="0"/>
        <v>21</v>
      </c>
      <c r="AH11" s="53">
        <f t="shared" si="0"/>
        <v>21</v>
      </c>
      <c r="AI11" s="53">
        <f t="shared" si="0"/>
        <v>21</v>
      </c>
      <c r="AJ11" s="53">
        <f t="shared" si="0"/>
        <v>20</v>
      </c>
      <c r="AK11" s="53">
        <f t="shared" si="0"/>
        <v>0</v>
      </c>
      <c r="AL11" s="53">
        <f t="shared" si="0"/>
        <v>0</v>
      </c>
      <c r="AM11" s="53">
        <f t="shared" si="0"/>
        <v>21</v>
      </c>
      <c r="AN11" s="53">
        <f t="shared" si="0"/>
        <v>20</v>
      </c>
      <c r="AO11" s="53">
        <f t="shared" si="0"/>
        <v>19</v>
      </c>
      <c r="AP11" s="53">
        <f t="shared" si="0"/>
        <v>20</v>
      </c>
      <c r="AQ11" s="53">
        <f t="shared" si="0"/>
        <v>0</v>
      </c>
      <c r="AR11" s="53">
        <f t="shared" si="0"/>
        <v>0</v>
      </c>
      <c r="AS11" s="53">
        <f t="shared" si="0"/>
        <v>0</v>
      </c>
      <c r="AT11" s="53">
        <f t="shared" si="0"/>
        <v>0</v>
      </c>
      <c r="AU11" s="53">
        <f t="shared" si="0"/>
        <v>12</v>
      </c>
      <c r="AV11" s="53">
        <f t="shared" si="0"/>
        <v>18</v>
      </c>
      <c r="AW11" s="53">
        <f t="shared" si="0"/>
        <v>0</v>
      </c>
      <c r="AX11" s="53">
        <f t="shared" si="0"/>
        <v>0</v>
      </c>
      <c r="AY11" s="53">
        <f t="shared" si="0"/>
        <v>0</v>
      </c>
      <c r="AZ11" s="53">
        <f t="shared" si="0"/>
        <v>0</v>
      </c>
      <c r="BA11" s="53">
        <f t="shared" si="0"/>
        <v>0</v>
      </c>
      <c r="BB11" s="53">
        <f t="shared" si="0"/>
        <v>0</v>
      </c>
      <c r="BC11" s="53">
        <f t="shared" si="0"/>
        <v>0</v>
      </c>
      <c r="BD11" s="53">
        <f t="shared" si="0"/>
        <v>0</v>
      </c>
      <c r="BE11" s="53">
        <f t="shared" si="0"/>
        <v>0</v>
      </c>
      <c r="BF11" s="50">
        <f>SUM(E11:BE11)</f>
        <v>734</v>
      </c>
    </row>
    <row r="12" spans="1:58" ht="16.5" customHeight="1">
      <c r="A12" s="136"/>
      <c r="B12" s="126"/>
      <c r="C12" s="127"/>
      <c r="D12" s="36" t="s">
        <v>20</v>
      </c>
      <c r="E12" s="54">
        <f>SUM(E14,E55)</f>
        <v>0</v>
      </c>
      <c r="F12" s="54">
        <f aca="true" t="shared" si="1" ref="F12:BE12">SUM(F14,F55)</f>
        <v>10</v>
      </c>
      <c r="G12" s="54">
        <f t="shared" si="1"/>
        <v>10</v>
      </c>
      <c r="H12" s="54">
        <f t="shared" si="1"/>
        <v>11</v>
      </c>
      <c r="I12" s="54">
        <f t="shared" si="1"/>
        <v>14</v>
      </c>
      <c r="J12" s="54">
        <f t="shared" si="1"/>
        <v>14</v>
      </c>
      <c r="K12" s="54">
        <f t="shared" si="1"/>
        <v>12</v>
      </c>
      <c r="L12" s="54">
        <f t="shared" si="1"/>
        <v>13</v>
      </c>
      <c r="M12" s="54">
        <f t="shared" si="1"/>
        <v>11</v>
      </c>
      <c r="N12" s="54">
        <f t="shared" si="1"/>
        <v>9</v>
      </c>
      <c r="O12" s="54">
        <f t="shared" si="1"/>
        <v>12</v>
      </c>
      <c r="P12" s="54">
        <f t="shared" si="1"/>
        <v>11</v>
      </c>
      <c r="Q12" s="54">
        <f t="shared" si="1"/>
        <v>13</v>
      </c>
      <c r="R12" s="54">
        <f t="shared" si="1"/>
        <v>11</v>
      </c>
      <c r="S12" s="54">
        <f t="shared" si="1"/>
        <v>13</v>
      </c>
      <c r="T12" s="54">
        <f t="shared" si="1"/>
        <v>10</v>
      </c>
      <c r="U12" s="54">
        <f t="shared" si="1"/>
        <v>13</v>
      </c>
      <c r="V12" s="54">
        <f t="shared" si="1"/>
        <v>9</v>
      </c>
      <c r="W12" s="54">
        <f t="shared" si="1"/>
        <v>1</v>
      </c>
      <c r="X12" s="54">
        <f t="shared" si="1"/>
        <v>0</v>
      </c>
      <c r="Y12" s="54">
        <f t="shared" si="1"/>
        <v>13</v>
      </c>
      <c r="Z12" s="54">
        <f t="shared" si="1"/>
        <v>13</v>
      </c>
      <c r="AA12" s="54">
        <f t="shared" si="1"/>
        <v>11</v>
      </c>
      <c r="AB12" s="54">
        <f t="shared" si="1"/>
        <v>12</v>
      </c>
      <c r="AC12" s="54">
        <f t="shared" si="1"/>
        <v>11</v>
      </c>
      <c r="AD12" s="54">
        <f t="shared" si="1"/>
        <v>12</v>
      </c>
      <c r="AE12" s="54">
        <f t="shared" si="1"/>
        <v>10</v>
      </c>
      <c r="AF12" s="54">
        <f t="shared" si="1"/>
        <v>12</v>
      </c>
      <c r="AG12" s="54">
        <f t="shared" si="1"/>
        <v>12</v>
      </c>
      <c r="AH12" s="54">
        <f t="shared" si="1"/>
        <v>12</v>
      </c>
      <c r="AI12" s="54">
        <f t="shared" si="1"/>
        <v>12</v>
      </c>
      <c r="AJ12" s="54">
        <f t="shared" si="1"/>
        <v>11</v>
      </c>
      <c r="AK12" s="54">
        <f t="shared" si="1"/>
        <v>0</v>
      </c>
      <c r="AL12" s="54">
        <f t="shared" si="1"/>
        <v>0</v>
      </c>
      <c r="AM12" s="54">
        <f t="shared" si="1"/>
        <v>11</v>
      </c>
      <c r="AN12" s="54">
        <f t="shared" si="1"/>
        <v>11</v>
      </c>
      <c r="AO12" s="54">
        <f t="shared" si="1"/>
        <v>10</v>
      </c>
      <c r="AP12" s="54">
        <f t="shared" si="1"/>
        <v>9</v>
      </c>
      <c r="AQ12" s="54">
        <f t="shared" si="1"/>
        <v>0</v>
      </c>
      <c r="AR12" s="54">
        <f t="shared" si="1"/>
        <v>0</v>
      </c>
      <c r="AS12" s="54">
        <f t="shared" si="1"/>
        <v>0</v>
      </c>
      <c r="AT12" s="54">
        <f t="shared" si="1"/>
        <v>0</v>
      </c>
      <c r="AU12" s="54">
        <f t="shared" si="1"/>
        <v>8</v>
      </c>
      <c r="AV12" s="54">
        <f t="shared" si="1"/>
        <v>6</v>
      </c>
      <c r="AW12" s="54">
        <f t="shared" si="1"/>
        <v>0</v>
      </c>
      <c r="AX12" s="54">
        <f t="shared" si="1"/>
        <v>0</v>
      </c>
      <c r="AY12" s="54">
        <f t="shared" si="1"/>
        <v>0</v>
      </c>
      <c r="AZ12" s="54">
        <f t="shared" si="1"/>
        <v>0</v>
      </c>
      <c r="BA12" s="54">
        <f t="shared" si="1"/>
        <v>0</v>
      </c>
      <c r="BB12" s="54">
        <f t="shared" si="1"/>
        <v>0</v>
      </c>
      <c r="BC12" s="54">
        <f t="shared" si="1"/>
        <v>0</v>
      </c>
      <c r="BD12" s="54">
        <f t="shared" si="1"/>
        <v>0</v>
      </c>
      <c r="BE12" s="54">
        <f t="shared" si="1"/>
        <v>0</v>
      </c>
      <c r="BF12" s="50">
        <f>SUM(E12:BE12)</f>
        <v>393</v>
      </c>
    </row>
    <row r="13" spans="1:58" ht="15">
      <c r="A13" s="136"/>
      <c r="B13" s="128" t="s">
        <v>47</v>
      </c>
      <c r="C13" s="137" t="s">
        <v>48</v>
      </c>
      <c r="D13" s="37" t="s">
        <v>24</v>
      </c>
      <c r="E13" s="52">
        <f>SUM(E15,E28,E30,E34,E36,E38,E40,E44,E52)</f>
        <v>0</v>
      </c>
      <c r="F13" s="52">
        <f aca="true" t="shared" si="2" ref="F13:BE13">SUM(F15,F28,F30,F34,F36,F38,F40,F44,F52)</f>
        <v>14</v>
      </c>
      <c r="G13" s="52">
        <f t="shared" si="2"/>
        <v>16</v>
      </c>
      <c r="H13" s="52">
        <f t="shared" si="2"/>
        <v>18</v>
      </c>
      <c r="I13" s="52">
        <f t="shared" si="2"/>
        <v>18</v>
      </c>
      <c r="J13" s="52">
        <f t="shared" si="2"/>
        <v>15</v>
      </c>
      <c r="K13" s="52">
        <f t="shared" si="2"/>
        <v>18</v>
      </c>
      <c r="L13" s="52">
        <f t="shared" si="2"/>
        <v>15</v>
      </c>
      <c r="M13" s="52">
        <f t="shared" si="2"/>
        <v>13</v>
      </c>
      <c r="N13" s="52">
        <f t="shared" si="2"/>
        <v>16</v>
      </c>
      <c r="O13" s="52">
        <f t="shared" si="2"/>
        <v>14</v>
      </c>
      <c r="P13" s="52">
        <f t="shared" si="2"/>
        <v>12</v>
      </c>
      <c r="Q13" s="52">
        <f t="shared" si="2"/>
        <v>15</v>
      </c>
      <c r="R13" s="52">
        <f t="shared" si="2"/>
        <v>15</v>
      </c>
      <c r="S13" s="52">
        <f t="shared" si="2"/>
        <v>18</v>
      </c>
      <c r="T13" s="52">
        <f t="shared" si="2"/>
        <v>19</v>
      </c>
      <c r="U13" s="52">
        <f t="shared" si="2"/>
        <v>19</v>
      </c>
      <c r="V13" s="52">
        <f t="shared" si="2"/>
        <v>10</v>
      </c>
      <c r="W13" s="52">
        <f t="shared" si="2"/>
        <v>3</v>
      </c>
      <c r="X13" s="52">
        <f t="shared" si="2"/>
        <v>0</v>
      </c>
      <c r="Y13" s="52">
        <f t="shared" si="2"/>
        <v>19</v>
      </c>
      <c r="Z13" s="52">
        <f t="shared" si="2"/>
        <v>18</v>
      </c>
      <c r="AA13" s="52">
        <f t="shared" si="2"/>
        <v>15</v>
      </c>
      <c r="AB13" s="52">
        <f t="shared" si="2"/>
        <v>17</v>
      </c>
      <c r="AC13" s="52">
        <f t="shared" si="2"/>
        <v>15</v>
      </c>
      <c r="AD13" s="52">
        <f t="shared" si="2"/>
        <v>17</v>
      </c>
      <c r="AE13" s="52">
        <f t="shared" si="2"/>
        <v>14</v>
      </c>
      <c r="AF13" s="52">
        <f t="shared" si="2"/>
        <v>16</v>
      </c>
      <c r="AG13" s="52">
        <f t="shared" si="2"/>
        <v>17</v>
      </c>
      <c r="AH13" s="52">
        <f t="shared" si="2"/>
        <v>17</v>
      </c>
      <c r="AI13" s="52">
        <f t="shared" si="2"/>
        <v>17</v>
      </c>
      <c r="AJ13" s="52">
        <f t="shared" si="2"/>
        <v>16</v>
      </c>
      <c r="AK13" s="52">
        <f t="shared" si="2"/>
        <v>0</v>
      </c>
      <c r="AL13" s="52">
        <f t="shared" si="2"/>
        <v>0</v>
      </c>
      <c r="AM13" s="52">
        <f t="shared" si="2"/>
        <v>17</v>
      </c>
      <c r="AN13" s="52">
        <f t="shared" si="2"/>
        <v>16</v>
      </c>
      <c r="AO13" s="52">
        <f t="shared" si="2"/>
        <v>16</v>
      </c>
      <c r="AP13" s="52">
        <f t="shared" si="2"/>
        <v>16</v>
      </c>
      <c r="AQ13" s="52">
        <f t="shared" si="2"/>
        <v>0</v>
      </c>
      <c r="AR13" s="52">
        <f t="shared" si="2"/>
        <v>0</v>
      </c>
      <c r="AS13" s="52">
        <f t="shared" si="2"/>
        <v>0</v>
      </c>
      <c r="AT13" s="52">
        <f t="shared" si="2"/>
        <v>0</v>
      </c>
      <c r="AU13" s="52">
        <f t="shared" si="2"/>
        <v>12</v>
      </c>
      <c r="AV13" s="52">
        <f t="shared" si="2"/>
        <v>14</v>
      </c>
      <c r="AW13" s="52">
        <f t="shared" si="2"/>
        <v>0</v>
      </c>
      <c r="AX13" s="52">
        <f t="shared" si="2"/>
        <v>0</v>
      </c>
      <c r="AY13" s="52">
        <f t="shared" si="2"/>
        <v>0</v>
      </c>
      <c r="AZ13" s="52">
        <f t="shared" si="2"/>
        <v>0</v>
      </c>
      <c r="BA13" s="52">
        <f t="shared" si="2"/>
        <v>0</v>
      </c>
      <c r="BB13" s="52">
        <f t="shared" si="2"/>
        <v>0</v>
      </c>
      <c r="BC13" s="52">
        <f t="shared" si="2"/>
        <v>0</v>
      </c>
      <c r="BD13" s="52">
        <f t="shared" si="2"/>
        <v>0</v>
      </c>
      <c r="BE13" s="52">
        <f t="shared" si="2"/>
        <v>0</v>
      </c>
      <c r="BF13" s="50">
        <f>SUM(E13:BE13)</f>
        <v>557</v>
      </c>
    </row>
    <row r="14" spans="1:58" ht="15">
      <c r="A14" s="136"/>
      <c r="B14" s="129"/>
      <c r="C14" s="129"/>
      <c r="D14" s="38" t="s">
        <v>20</v>
      </c>
      <c r="E14" s="52">
        <f>SUM(E27,E29,E33,E35,E37,E39,E43,E51,E53)</f>
        <v>0</v>
      </c>
      <c r="F14" s="52">
        <f aca="true" t="shared" si="3" ref="F14:BE14">SUM(F27,F29,F33,F35,F37,F39,F43,F51,F53)</f>
        <v>6</v>
      </c>
      <c r="G14" s="52">
        <f t="shared" si="3"/>
        <v>7</v>
      </c>
      <c r="H14" s="52">
        <f t="shared" si="3"/>
        <v>9</v>
      </c>
      <c r="I14" s="52">
        <f t="shared" si="3"/>
        <v>10</v>
      </c>
      <c r="J14" s="52">
        <f t="shared" si="3"/>
        <v>9</v>
      </c>
      <c r="K14" s="52">
        <f t="shared" si="3"/>
        <v>9</v>
      </c>
      <c r="L14" s="52">
        <f t="shared" si="3"/>
        <v>8</v>
      </c>
      <c r="M14" s="52">
        <f t="shared" si="3"/>
        <v>6</v>
      </c>
      <c r="N14" s="52">
        <f t="shared" si="3"/>
        <v>6</v>
      </c>
      <c r="O14" s="52">
        <f t="shared" si="3"/>
        <v>7</v>
      </c>
      <c r="P14" s="52">
        <f t="shared" si="3"/>
        <v>6</v>
      </c>
      <c r="Q14" s="52">
        <f t="shared" si="3"/>
        <v>8</v>
      </c>
      <c r="R14" s="52">
        <f t="shared" si="3"/>
        <v>7</v>
      </c>
      <c r="S14" s="52">
        <f t="shared" si="3"/>
        <v>9</v>
      </c>
      <c r="T14" s="52">
        <f t="shared" si="3"/>
        <v>7</v>
      </c>
      <c r="U14" s="52">
        <f t="shared" si="3"/>
        <v>9</v>
      </c>
      <c r="V14" s="52">
        <f t="shared" si="3"/>
        <v>5</v>
      </c>
      <c r="W14" s="52">
        <f t="shared" si="3"/>
        <v>1</v>
      </c>
      <c r="X14" s="52">
        <f t="shared" si="3"/>
        <v>0</v>
      </c>
      <c r="Y14" s="52">
        <f t="shared" si="3"/>
        <v>11</v>
      </c>
      <c r="Z14" s="52">
        <f t="shared" si="3"/>
        <v>11</v>
      </c>
      <c r="AA14" s="52">
        <f t="shared" si="3"/>
        <v>9</v>
      </c>
      <c r="AB14" s="52">
        <f t="shared" si="3"/>
        <v>10</v>
      </c>
      <c r="AC14" s="52">
        <f t="shared" si="3"/>
        <v>9</v>
      </c>
      <c r="AD14" s="52">
        <f t="shared" si="3"/>
        <v>10</v>
      </c>
      <c r="AE14" s="52">
        <f t="shared" si="3"/>
        <v>8</v>
      </c>
      <c r="AF14" s="52">
        <f t="shared" si="3"/>
        <v>10</v>
      </c>
      <c r="AG14" s="52">
        <f t="shared" si="3"/>
        <v>10</v>
      </c>
      <c r="AH14" s="52">
        <f t="shared" si="3"/>
        <v>10</v>
      </c>
      <c r="AI14" s="52">
        <f t="shared" si="3"/>
        <v>10</v>
      </c>
      <c r="AJ14" s="52">
        <f t="shared" si="3"/>
        <v>9</v>
      </c>
      <c r="AK14" s="52">
        <f t="shared" si="3"/>
        <v>0</v>
      </c>
      <c r="AL14" s="52">
        <f t="shared" si="3"/>
        <v>0</v>
      </c>
      <c r="AM14" s="52">
        <f t="shared" si="3"/>
        <v>9</v>
      </c>
      <c r="AN14" s="52">
        <f t="shared" si="3"/>
        <v>9</v>
      </c>
      <c r="AO14" s="52">
        <f t="shared" si="3"/>
        <v>8</v>
      </c>
      <c r="AP14" s="52">
        <f t="shared" si="3"/>
        <v>8</v>
      </c>
      <c r="AQ14" s="52">
        <f t="shared" si="3"/>
        <v>0</v>
      </c>
      <c r="AR14" s="52">
        <f t="shared" si="3"/>
        <v>0</v>
      </c>
      <c r="AS14" s="52">
        <f t="shared" si="3"/>
        <v>0</v>
      </c>
      <c r="AT14" s="52">
        <f t="shared" si="3"/>
        <v>0</v>
      </c>
      <c r="AU14" s="52">
        <f t="shared" si="3"/>
        <v>8</v>
      </c>
      <c r="AV14" s="52">
        <f t="shared" si="3"/>
        <v>6</v>
      </c>
      <c r="AW14" s="52">
        <f t="shared" si="3"/>
        <v>0</v>
      </c>
      <c r="AX14" s="52">
        <f t="shared" si="3"/>
        <v>0</v>
      </c>
      <c r="AY14" s="52">
        <f t="shared" si="3"/>
        <v>0</v>
      </c>
      <c r="AZ14" s="52">
        <f t="shared" si="3"/>
        <v>0</v>
      </c>
      <c r="BA14" s="52">
        <f t="shared" si="3"/>
        <v>0</v>
      </c>
      <c r="BB14" s="52">
        <f t="shared" si="3"/>
        <v>0</v>
      </c>
      <c r="BC14" s="52">
        <f t="shared" si="3"/>
        <v>0</v>
      </c>
      <c r="BD14" s="52">
        <f t="shared" si="3"/>
        <v>0</v>
      </c>
      <c r="BE14" s="52">
        <f t="shared" si="3"/>
        <v>0</v>
      </c>
      <c r="BF14" s="50">
        <f>SUM(E14:BE14)</f>
        <v>294</v>
      </c>
    </row>
    <row r="15" spans="1:58" ht="12" customHeight="1">
      <c r="A15" s="136"/>
      <c r="B15" s="92" t="s">
        <v>27</v>
      </c>
      <c r="C15" s="92" t="s">
        <v>28</v>
      </c>
      <c r="D15" s="10" t="s">
        <v>24</v>
      </c>
      <c r="E15" s="19"/>
      <c r="F15" s="19">
        <v>3</v>
      </c>
      <c r="G15" s="19">
        <v>3</v>
      </c>
      <c r="H15" s="19">
        <v>3</v>
      </c>
      <c r="I15" s="19">
        <v>3</v>
      </c>
      <c r="J15" s="19">
        <v>4</v>
      </c>
      <c r="K15" s="19">
        <v>3</v>
      </c>
      <c r="L15" s="19">
        <v>3</v>
      </c>
      <c r="M15" s="19">
        <v>2</v>
      </c>
      <c r="N15" s="19">
        <v>3</v>
      </c>
      <c r="O15" s="19">
        <v>3</v>
      </c>
      <c r="P15" s="19">
        <v>2</v>
      </c>
      <c r="Q15" s="19">
        <v>2</v>
      </c>
      <c r="R15" s="19">
        <v>3</v>
      </c>
      <c r="S15" s="19">
        <v>4</v>
      </c>
      <c r="T15" s="19">
        <v>5</v>
      </c>
      <c r="U15" s="19">
        <v>4</v>
      </c>
      <c r="V15" s="19">
        <v>2</v>
      </c>
      <c r="W15" s="11">
        <v>1</v>
      </c>
      <c r="X15" s="11">
        <v>0</v>
      </c>
      <c r="Y15" s="19">
        <v>2</v>
      </c>
      <c r="Z15" s="19">
        <v>1</v>
      </c>
      <c r="AA15" s="19">
        <v>1</v>
      </c>
      <c r="AB15" s="19">
        <v>1</v>
      </c>
      <c r="AC15" s="19">
        <v>1</v>
      </c>
      <c r="AD15" s="19">
        <v>1</v>
      </c>
      <c r="AE15" s="19">
        <v>1</v>
      </c>
      <c r="AF15" s="19">
        <v>1</v>
      </c>
      <c r="AG15" s="19">
        <v>1</v>
      </c>
      <c r="AH15" s="19">
        <v>1</v>
      </c>
      <c r="AI15" s="19">
        <v>1</v>
      </c>
      <c r="AJ15" s="19">
        <v>1</v>
      </c>
      <c r="AK15" s="19"/>
      <c r="AL15" s="19"/>
      <c r="AM15" s="19">
        <v>2</v>
      </c>
      <c r="AN15" s="19">
        <v>2</v>
      </c>
      <c r="AO15" s="19">
        <v>2</v>
      </c>
      <c r="AP15" s="19">
        <v>2</v>
      </c>
      <c r="AQ15" s="19"/>
      <c r="AR15" s="19"/>
      <c r="AS15" s="19"/>
      <c r="AT15" s="19"/>
      <c r="AU15" s="19">
        <v>2</v>
      </c>
      <c r="AV15" s="19">
        <v>2</v>
      </c>
      <c r="AW15" s="64">
        <f aca="true" t="shared" si="4" ref="AW15:BE15">SUM(AW28,AW30,AW34,AW36,AW38,AW40,AW44,AW52,AW54)</f>
        <v>0</v>
      </c>
      <c r="AX15" s="64">
        <f t="shared" si="4"/>
        <v>0</v>
      </c>
      <c r="AY15" s="64">
        <f t="shared" si="4"/>
        <v>0</v>
      </c>
      <c r="AZ15" s="64">
        <f t="shared" si="4"/>
        <v>0</v>
      </c>
      <c r="BA15" s="64">
        <f t="shared" si="4"/>
        <v>0</v>
      </c>
      <c r="BB15" s="64">
        <f t="shared" si="4"/>
        <v>0</v>
      </c>
      <c r="BC15" s="64">
        <f t="shared" si="4"/>
        <v>0</v>
      </c>
      <c r="BD15" s="64">
        <f t="shared" si="4"/>
        <v>0</v>
      </c>
      <c r="BE15" s="64">
        <f t="shared" si="4"/>
        <v>0</v>
      </c>
      <c r="BF15" s="51">
        <f>SUM(E15:BE15)</f>
        <v>78</v>
      </c>
    </row>
    <row r="16" spans="1:58" ht="1.5" customHeight="1" hidden="1">
      <c r="A16" s="136"/>
      <c r="B16" s="107"/>
      <c r="C16" s="107"/>
      <c r="D16" s="10" t="s">
        <v>20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1">
        <v>0</v>
      </c>
      <c r="X16" s="11">
        <v>0</v>
      </c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1"/>
      <c r="AV16" s="19"/>
      <c r="AW16" s="64">
        <f aca="true" t="shared" si="5" ref="AW16:BE16">SUM(AW29,AW31,AW35,AW37,AW39,AW41,AW45,AW53,AW55)</f>
        <v>0</v>
      </c>
      <c r="AX16" s="64">
        <f t="shared" si="5"/>
        <v>0</v>
      </c>
      <c r="AY16" s="64">
        <f t="shared" si="5"/>
        <v>0</v>
      </c>
      <c r="AZ16" s="64">
        <f t="shared" si="5"/>
        <v>0</v>
      </c>
      <c r="BA16" s="64">
        <f t="shared" si="5"/>
        <v>0</v>
      </c>
      <c r="BB16" s="64">
        <f t="shared" si="5"/>
        <v>0</v>
      </c>
      <c r="BC16" s="64">
        <f t="shared" si="5"/>
        <v>0</v>
      </c>
      <c r="BD16" s="64">
        <f t="shared" si="5"/>
        <v>0</v>
      </c>
      <c r="BE16" s="64">
        <f t="shared" si="5"/>
        <v>0</v>
      </c>
      <c r="BF16" s="51">
        <f aca="true" t="shared" si="6" ref="BF16:BF53">SUM(E16:BE16)</f>
        <v>0</v>
      </c>
    </row>
    <row r="17" spans="1:58" ht="15.75" customHeight="1" hidden="1">
      <c r="A17" s="136"/>
      <c r="B17" s="107"/>
      <c r="C17" s="107"/>
      <c r="D17" s="10" t="s">
        <v>24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1">
        <v>0</v>
      </c>
      <c r="X17" s="11">
        <v>0</v>
      </c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1"/>
      <c r="AV17" s="19"/>
      <c r="AW17" s="64">
        <f aca="true" t="shared" si="7" ref="AW17:BE17">SUM(AW30,AW32,AW36,AW38,AW40,AW42,AW46,AW54,AW56)</f>
        <v>0</v>
      </c>
      <c r="AX17" s="64">
        <f t="shared" si="7"/>
        <v>0</v>
      </c>
      <c r="AY17" s="64">
        <f t="shared" si="7"/>
        <v>0</v>
      </c>
      <c r="AZ17" s="64">
        <f t="shared" si="7"/>
        <v>0</v>
      </c>
      <c r="BA17" s="64">
        <f t="shared" si="7"/>
        <v>0</v>
      </c>
      <c r="BB17" s="64">
        <f t="shared" si="7"/>
        <v>0</v>
      </c>
      <c r="BC17" s="64">
        <f t="shared" si="7"/>
        <v>0</v>
      </c>
      <c r="BD17" s="64">
        <f t="shared" si="7"/>
        <v>0</v>
      </c>
      <c r="BE17" s="64">
        <f t="shared" si="7"/>
        <v>0</v>
      </c>
      <c r="BF17" s="51">
        <f t="shared" si="6"/>
        <v>0</v>
      </c>
    </row>
    <row r="18" spans="1:58" ht="15" customHeight="1" hidden="1">
      <c r="A18" s="136"/>
      <c r="B18" s="107"/>
      <c r="C18" s="107"/>
      <c r="D18" s="10" t="s">
        <v>20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1">
        <v>0</v>
      </c>
      <c r="X18" s="11">
        <v>0</v>
      </c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1"/>
      <c r="AV18" s="19"/>
      <c r="AW18" s="64">
        <f aca="true" t="shared" si="8" ref="AW18:BE18">SUM(AW31,AW33,AW37,AW39,AW41,AW43,AW47,AW55,AW57)</f>
        <v>0</v>
      </c>
      <c r="AX18" s="64">
        <f t="shared" si="8"/>
        <v>0</v>
      </c>
      <c r="AY18" s="64">
        <f t="shared" si="8"/>
        <v>0</v>
      </c>
      <c r="AZ18" s="64">
        <f t="shared" si="8"/>
        <v>0</v>
      </c>
      <c r="BA18" s="64">
        <f t="shared" si="8"/>
        <v>0</v>
      </c>
      <c r="BB18" s="64">
        <f t="shared" si="8"/>
        <v>0</v>
      </c>
      <c r="BC18" s="64">
        <f t="shared" si="8"/>
        <v>0</v>
      </c>
      <c r="BD18" s="64">
        <f t="shared" si="8"/>
        <v>0</v>
      </c>
      <c r="BE18" s="64">
        <f t="shared" si="8"/>
        <v>0</v>
      </c>
      <c r="BF18" s="51">
        <f t="shared" si="6"/>
        <v>0</v>
      </c>
    </row>
    <row r="19" spans="1:58" ht="15.75" customHeight="1" hidden="1">
      <c r="A19" s="136"/>
      <c r="B19" s="107"/>
      <c r="C19" s="107"/>
      <c r="D19" s="10" t="s">
        <v>24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1">
        <v>0</v>
      </c>
      <c r="X19" s="11">
        <v>0</v>
      </c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1"/>
      <c r="AV19" s="19"/>
      <c r="AW19" s="64">
        <f aca="true" t="shared" si="9" ref="AW19:BE19">SUM(AW32,AW34,AW38,AW40,AW42,AW44,AW48,AW56,AW58)</f>
        <v>0</v>
      </c>
      <c r="AX19" s="64">
        <f t="shared" si="9"/>
        <v>0</v>
      </c>
      <c r="AY19" s="64">
        <f t="shared" si="9"/>
        <v>0</v>
      </c>
      <c r="AZ19" s="64">
        <f t="shared" si="9"/>
        <v>0</v>
      </c>
      <c r="BA19" s="64">
        <f t="shared" si="9"/>
        <v>0</v>
      </c>
      <c r="BB19" s="64">
        <f t="shared" si="9"/>
        <v>0</v>
      </c>
      <c r="BC19" s="64">
        <f t="shared" si="9"/>
        <v>0</v>
      </c>
      <c r="BD19" s="64">
        <f t="shared" si="9"/>
        <v>0</v>
      </c>
      <c r="BE19" s="64">
        <f t="shared" si="9"/>
        <v>0</v>
      </c>
      <c r="BF19" s="51">
        <f t="shared" si="6"/>
        <v>0</v>
      </c>
    </row>
    <row r="20" spans="1:58" ht="15.75" customHeight="1" hidden="1">
      <c r="A20" s="136"/>
      <c r="B20" s="107"/>
      <c r="C20" s="107"/>
      <c r="D20" s="10" t="s">
        <v>20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1">
        <v>0</v>
      </c>
      <c r="X20" s="11">
        <v>0</v>
      </c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1"/>
      <c r="AV20" s="19"/>
      <c r="AW20" s="64">
        <f aca="true" t="shared" si="10" ref="AW20:BE20">SUM(AW33,AW35,AW39,AW41,AW43,AW45,AW49,AW57,AW59)</f>
        <v>0</v>
      </c>
      <c r="AX20" s="64">
        <f t="shared" si="10"/>
        <v>0</v>
      </c>
      <c r="AY20" s="64">
        <f t="shared" si="10"/>
        <v>0</v>
      </c>
      <c r="AZ20" s="64">
        <f t="shared" si="10"/>
        <v>0</v>
      </c>
      <c r="BA20" s="64">
        <f t="shared" si="10"/>
        <v>0</v>
      </c>
      <c r="BB20" s="64">
        <f t="shared" si="10"/>
        <v>0</v>
      </c>
      <c r="BC20" s="64">
        <f t="shared" si="10"/>
        <v>0</v>
      </c>
      <c r="BD20" s="64">
        <f t="shared" si="10"/>
        <v>0</v>
      </c>
      <c r="BE20" s="64">
        <f t="shared" si="10"/>
        <v>0</v>
      </c>
      <c r="BF20" s="51">
        <f t="shared" si="6"/>
        <v>0</v>
      </c>
    </row>
    <row r="21" spans="1:58" ht="15.75" customHeight="1" hidden="1">
      <c r="A21" s="136"/>
      <c r="B21" s="107"/>
      <c r="C21" s="107"/>
      <c r="D21" s="10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1">
        <v>0</v>
      </c>
      <c r="X21" s="11">
        <v>0</v>
      </c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1"/>
      <c r="AV21" s="19"/>
      <c r="AW21" s="64">
        <f aca="true" t="shared" si="11" ref="AW21:BE21">SUM(AW34,AW36,AW40,AW42,AW44,AW46,AW50,AW58,AW60)</f>
        <v>0</v>
      </c>
      <c r="AX21" s="64">
        <f t="shared" si="11"/>
        <v>0</v>
      </c>
      <c r="AY21" s="64">
        <f t="shared" si="11"/>
        <v>0</v>
      </c>
      <c r="AZ21" s="64">
        <f t="shared" si="11"/>
        <v>0</v>
      </c>
      <c r="BA21" s="64">
        <f t="shared" si="11"/>
        <v>0</v>
      </c>
      <c r="BB21" s="64">
        <f t="shared" si="11"/>
        <v>0</v>
      </c>
      <c r="BC21" s="64">
        <f t="shared" si="11"/>
        <v>0</v>
      </c>
      <c r="BD21" s="64">
        <f t="shared" si="11"/>
        <v>0</v>
      </c>
      <c r="BE21" s="64">
        <f t="shared" si="11"/>
        <v>0</v>
      </c>
      <c r="BF21" s="51">
        <f t="shared" si="6"/>
        <v>0</v>
      </c>
    </row>
    <row r="22" spans="1:58" ht="15.75" customHeight="1" hidden="1">
      <c r="A22" s="136"/>
      <c r="B22" s="107"/>
      <c r="C22" s="107"/>
      <c r="D22" s="10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1">
        <v>0</v>
      </c>
      <c r="X22" s="11">
        <v>0</v>
      </c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1"/>
      <c r="AV22" s="19"/>
      <c r="AW22" s="64">
        <f aca="true" t="shared" si="12" ref="AW22:BE22">SUM(AW35,AW37,AW41,AW43,AW45,AW47,AW51,AW59,AW61)</f>
        <v>0</v>
      </c>
      <c r="AX22" s="64">
        <f t="shared" si="12"/>
        <v>0</v>
      </c>
      <c r="AY22" s="64">
        <f t="shared" si="12"/>
        <v>0</v>
      </c>
      <c r="AZ22" s="64">
        <f t="shared" si="12"/>
        <v>0</v>
      </c>
      <c r="BA22" s="64">
        <f t="shared" si="12"/>
        <v>0</v>
      </c>
      <c r="BB22" s="64">
        <f t="shared" si="12"/>
        <v>0</v>
      </c>
      <c r="BC22" s="64">
        <f t="shared" si="12"/>
        <v>0</v>
      </c>
      <c r="BD22" s="64">
        <f t="shared" si="12"/>
        <v>0</v>
      </c>
      <c r="BE22" s="64">
        <f t="shared" si="12"/>
        <v>0</v>
      </c>
      <c r="BF22" s="51">
        <f t="shared" si="6"/>
        <v>0</v>
      </c>
    </row>
    <row r="23" spans="1:58" ht="15.75" customHeight="1" hidden="1">
      <c r="A23" s="136"/>
      <c r="B23" s="107"/>
      <c r="C23" s="107"/>
      <c r="D23" s="10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1">
        <v>0</v>
      </c>
      <c r="X23" s="11">
        <v>0</v>
      </c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1"/>
      <c r="AV23" s="19"/>
      <c r="AW23" s="64">
        <f aca="true" t="shared" si="13" ref="AW23:BE23">SUM(AW36,AW38,AW42,AW44,AW46,AW48,AW52,AW60,AW62)</f>
        <v>0</v>
      </c>
      <c r="AX23" s="64">
        <f t="shared" si="13"/>
        <v>0</v>
      </c>
      <c r="AY23" s="64">
        <f t="shared" si="13"/>
        <v>0</v>
      </c>
      <c r="AZ23" s="64">
        <f t="shared" si="13"/>
        <v>0</v>
      </c>
      <c r="BA23" s="64">
        <f t="shared" si="13"/>
        <v>0</v>
      </c>
      <c r="BB23" s="64">
        <f t="shared" si="13"/>
        <v>0</v>
      </c>
      <c r="BC23" s="64">
        <f t="shared" si="13"/>
        <v>0</v>
      </c>
      <c r="BD23" s="64">
        <f t="shared" si="13"/>
        <v>0</v>
      </c>
      <c r="BE23" s="64">
        <f t="shared" si="13"/>
        <v>0</v>
      </c>
      <c r="BF23" s="51">
        <f t="shared" si="6"/>
        <v>0</v>
      </c>
    </row>
    <row r="24" spans="1:58" ht="15" customHeight="1" hidden="1">
      <c r="A24" s="136"/>
      <c r="B24" s="107"/>
      <c r="C24" s="107"/>
      <c r="D24" s="10" t="s">
        <v>24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1">
        <v>0</v>
      </c>
      <c r="X24" s="11">
        <v>0</v>
      </c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1"/>
      <c r="AV24" s="19"/>
      <c r="AW24" s="64">
        <f aca="true" t="shared" si="14" ref="AW24:BE24">SUM(AW37,AW39,AW43,AW45,AW47,AW49,AW53,AW61,AW63)</f>
        <v>0</v>
      </c>
      <c r="AX24" s="64">
        <f t="shared" si="14"/>
        <v>0</v>
      </c>
      <c r="AY24" s="64">
        <f t="shared" si="14"/>
        <v>0</v>
      </c>
      <c r="AZ24" s="64">
        <f t="shared" si="14"/>
        <v>0</v>
      </c>
      <c r="BA24" s="64">
        <f t="shared" si="14"/>
        <v>0</v>
      </c>
      <c r="BB24" s="64">
        <f t="shared" si="14"/>
        <v>0</v>
      </c>
      <c r="BC24" s="64">
        <f t="shared" si="14"/>
        <v>0</v>
      </c>
      <c r="BD24" s="64">
        <f t="shared" si="14"/>
        <v>0</v>
      </c>
      <c r="BE24" s="64">
        <f t="shared" si="14"/>
        <v>0</v>
      </c>
      <c r="BF24" s="51">
        <f t="shared" si="6"/>
        <v>0</v>
      </c>
    </row>
    <row r="25" spans="1:58" ht="15.75" customHeight="1" hidden="1">
      <c r="A25" s="136"/>
      <c r="B25" s="107"/>
      <c r="C25" s="107"/>
      <c r="D25" s="10" t="s">
        <v>20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1">
        <v>0</v>
      </c>
      <c r="X25" s="11">
        <v>0</v>
      </c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1"/>
      <c r="AV25" s="19"/>
      <c r="AW25" s="64">
        <f aca="true" t="shared" si="15" ref="AW25:BE25">SUM(AW38,AW40,AW44,AW46,AW48,AW50,AW54,AW62,AW64)</f>
        <v>0</v>
      </c>
      <c r="AX25" s="64">
        <f t="shared" si="15"/>
        <v>0</v>
      </c>
      <c r="AY25" s="64">
        <f t="shared" si="15"/>
        <v>0</v>
      </c>
      <c r="AZ25" s="64">
        <f t="shared" si="15"/>
        <v>0</v>
      </c>
      <c r="BA25" s="64">
        <f t="shared" si="15"/>
        <v>0</v>
      </c>
      <c r="BB25" s="64">
        <f t="shared" si="15"/>
        <v>0</v>
      </c>
      <c r="BC25" s="64">
        <f t="shared" si="15"/>
        <v>0</v>
      </c>
      <c r="BD25" s="64">
        <f t="shared" si="15"/>
        <v>0</v>
      </c>
      <c r="BE25" s="64">
        <f t="shared" si="15"/>
        <v>0</v>
      </c>
      <c r="BF25" s="51">
        <f t="shared" si="6"/>
        <v>0</v>
      </c>
    </row>
    <row r="26" spans="1:58" ht="15.75" customHeight="1" hidden="1">
      <c r="A26" s="136"/>
      <c r="B26" s="107"/>
      <c r="C26" s="107"/>
      <c r="D26" s="10" t="s">
        <v>24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1">
        <v>0</v>
      </c>
      <c r="X26" s="11">
        <v>0</v>
      </c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1"/>
      <c r="AV26" s="19"/>
      <c r="AW26" s="64">
        <f aca="true" t="shared" si="16" ref="AW26:BE26">SUM(AW39,AW41,AW45,AW47,AW49,AW51,AW55,AW63,AW65)</f>
        <v>0</v>
      </c>
      <c r="AX26" s="64">
        <f t="shared" si="16"/>
        <v>0</v>
      </c>
      <c r="AY26" s="64">
        <f t="shared" si="16"/>
        <v>0</v>
      </c>
      <c r="AZ26" s="64">
        <f t="shared" si="16"/>
        <v>0</v>
      </c>
      <c r="BA26" s="64">
        <f t="shared" si="16"/>
        <v>0</v>
      </c>
      <c r="BB26" s="64">
        <f t="shared" si="16"/>
        <v>0</v>
      </c>
      <c r="BC26" s="64">
        <f t="shared" si="16"/>
        <v>0</v>
      </c>
      <c r="BD26" s="64">
        <f t="shared" si="16"/>
        <v>0</v>
      </c>
      <c r="BE26" s="64">
        <f t="shared" si="16"/>
        <v>0</v>
      </c>
      <c r="BF26" s="51">
        <f t="shared" si="6"/>
        <v>0</v>
      </c>
    </row>
    <row r="27" spans="1:58" ht="18" customHeight="1">
      <c r="A27" s="136"/>
      <c r="B27" s="93"/>
      <c r="C27" s="93"/>
      <c r="D27" s="10" t="s">
        <v>20</v>
      </c>
      <c r="E27" s="19"/>
      <c r="F27" s="19">
        <v>1</v>
      </c>
      <c r="G27" s="19">
        <v>1</v>
      </c>
      <c r="H27" s="19">
        <v>1</v>
      </c>
      <c r="I27" s="19">
        <v>2</v>
      </c>
      <c r="J27" s="19">
        <v>2</v>
      </c>
      <c r="K27" s="19">
        <v>2</v>
      </c>
      <c r="L27" s="19">
        <v>2</v>
      </c>
      <c r="M27" s="19">
        <v>1</v>
      </c>
      <c r="N27" s="19">
        <v>1</v>
      </c>
      <c r="O27" s="19">
        <v>1</v>
      </c>
      <c r="P27" s="19">
        <v>1</v>
      </c>
      <c r="Q27" s="19">
        <v>1</v>
      </c>
      <c r="R27" s="19">
        <v>1</v>
      </c>
      <c r="S27" s="19">
        <v>1</v>
      </c>
      <c r="T27" s="19">
        <v>1</v>
      </c>
      <c r="U27" s="19">
        <v>1</v>
      </c>
      <c r="V27" s="19">
        <v>1</v>
      </c>
      <c r="W27" s="11">
        <v>0</v>
      </c>
      <c r="X27" s="11">
        <v>0</v>
      </c>
      <c r="Y27" s="19">
        <v>1</v>
      </c>
      <c r="Z27" s="19">
        <v>1</v>
      </c>
      <c r="AA27" s="19">
        <v>1</v>
      </c>
      <c r="AB27" s="19">
        <v>1</v>
      </c>
      <c r="AC27" s="19">
        <v>1</v>
      </c>
      <c r="AD27" s="19">
        <v>1</v>
      </c>
      <c r="AE27" s="19">
        <v>1</v>
      </c>
      <c r="AF27" s="19">
        <v>1</v>
      </c>
      <c r="AG27" s="19">
        <v>1</v>
      </c>
      <c r="AH27" s="19">
        <v>1</v>
      </c>
      <c r="AI27" s="19">
        <v>1</v>
      </c>
      <c r="AJ27" s="19">
        <v>1</v>
      </c>
      <c r="AK27" s="19"/>
      <c r="AL27" s="19"/>
      <c r="AM27" s="19">
        <v>1</v>
      </c>
      <c r="AN27" s="19">
        <v>1</v>
      </c>
      <c r="AO27" s="19">
        <v>1</v>
      </c>
      <c r="AP27" s="19">
        <v>1</v>
      </c>
      <c r="AQ27" s="19"/>
      <c r="AR27" s="19"/>
      <c r="AS27" s="19"/>
      <c r="AT27" s="19"/>
      <c r="AU27" s="11">
        <v>1</v>
      </c>
      <c r="AV27" s="19">
        <v>1</v>
      </c>
      <c r="AW27" s="64">
        <f aca="true" t="shared" si="17" ref="AW27:BE27">SUM(AW40,AW42,AW46,AW48,AW50,AW52,AW56,AW64,AW66)</f>
        <v>0</v>
      </c>
      <c r="AX27" s="64">
        <f t="shared" si="17"/>
        <v>0</v>
      </c>
      <c r="AY27" s="64">
        <f t="shared" si="17"/>
        <v>0</v>
      </c>
      <c r="AZ27" s="64">
        <f t="shared" si="17"/>
        <v>0</v>
      </c>
      <c r="BA27" s="64">
        <f t="shared" si="17"/>
        <v>0</v>
      </c>
      <c r="BB27" s="64">
        <f t="shared" si="17"/>
        <v>0</v>
      </c>
      <c r="BC27" s="64">
        <f t="shared" si="17"/>
        <v>0</v>
      </c>
      <c r="BD27" s="64">
        <f t="shared" si="17"/>
        <v>0</v>
      </c>
      <c r="BE27" s="64">
        <f t="shared" si="17"/>
        <v>0</v>
      </c>
      <c r="BF27" s="51">
        <f t="shared" si="6"/>
        <v>39</v>
      </c>
    </row>
    <row r="28" spans="1:58" ht="16.5" customHeight="1">
      <c r="A28" s="136"/>
      <c r="B28" s="100" t="s">
        <v>42</v>
      </c>
      <c r="C28" s="100" t="s">
        <v>21</v>
      </c>
      <c r="D28" s="10" t="s">
        <v>24</v>
      </c>
      <c r="E28" s="19"/>
      <c r="F28" s="19"/>
      <c r="G28" s="19">
        <v>3</v>
      </c>
      <c r="H28" s="19">
        <v>3</v>
      </c>
      <c r="I28" s="19">
        <v>3</v>
      </c>
      <c r="J28" s="19">
        <v>2</v>
      </c>
      <c r="K28" s="19">
        <v>2</v>
      </c>
      <c r="L28" s="19">
        <v>2</v>
      </c>
      <c r="M28" s="19">
        <v>2</v>
      </c>
      <c r="N28" s="19">
        <v>2</v>
      </c>
      <c r="O28" s="19">
        <v>2</v>
      </c>
      <c r="P28" s="19">
        <v>2</v>
      </c>
      <c r="Q28" s="19">
        <v>2</v>
      </c>
      <c r="R28" s="19">
        <v>2</v>
      </c>
      <c r="S28" s="19">
        <v>2</v>
      </c>
      <c r="T28" s="19">
        <v>4</v>
      </c>
      <c r="U28" s="19">
        <v>4</v>
      </c>
      <c r="V28" s="19">
        <v>2</v>
      </c>
      <c r="W28" s="11">
        <v>0</v>
      </c>
      <c r="X28" s="11">
        <v>0</v>
      </c>
      <c r="Y28" s="19">
        <v>3</v>
      </c>
      <c r="Z28" s="19">
        <v>3</v>
      </c>
      <c r="AA28" s="19">
        <v>2</v>
      </c>
      <c r="AB28" s="19">
        <v>2</v>
      </c>
      <c r="AC28" s="19">
        <v>2</v>
      </c>
      <c r="AD28" s="19">
        <v>3</v>
      </c>
      <c r="AE28" s="19">
        <v>2</v>
      </c>
      <c r="AF28" s="19">
        <v>3</v>
      </c>
      <c r="AG28" s="19">
        <v>3</v>
      </c>
      <c r="AH28" s="19">
        <v>3</v>
      </c>
      <c r="AI28" s="19">
        <v>3</v>
      </c>
      <c r="AJ28" s="19">
        <v>3</v>
      </c>
      <c r="AK28" s="19"/>
      <c r="AL28" s="19"/>
      <c r="AM28" s="19">
        <v>3</v>
      </c>
      <c r="AN28" s="19">
        <v>2</v>
      </c>
      <c r="AO28" s="19">
        <v>2</v>
      </c>
      <c r="AP28" s="19">
        <v>2</v>
      </c>
      <c r="AQ28" s="19"/>
      <c r="AR28" s="19"/>
      <c r="AS28" s="19"/>
      <c r="AT28" s="19"/>
      <c r="AU28" s="11">
        <v>2</v>
      </c>
      <c r="AV28" s="19">
        <v>2</v>
      </c>
      <c r="AW28" s="64">
        <f aca="true" t="shared" si="18" ref="AW28:BE28">SUM(AW41,AW43,AW47,AW49,AW51,AW53,AW57,AW65,AW67)</f>
        <v>0</v>
      </c>
      <c r="AX28" s="64">
        <f t="shared" si="18"/>
        <v>0</v>
      </c>
      <c r="AY28" s="64">
        <f t="shared" si="18"/>
        <v>0</v>
      </c>
      <c r="AZ28" s="64">
        <f t="shared" si="18"/>
        <v>0</v>
      </c>
      <c r="BA28" s="64">
        <f t="shared" si="18"/>
        <v>0</v>
      </c>
      <c r="BB28" s="64">
        <f t="shared" si="18"/>
        <v>0</v>
      </c>
      <c r="BC28" s="64">
        <f t="shared" si="18"/>
        <v>0</v>
      </c>
      <c r="BD28" s="64">
        <f t="shared" si="18"/>
        <v>0</v>
      </c>
      <c r="BE28" s="64">
        <f t="shared" si="18"/>
        <v>0</v>
      </c>
      <c r="BF28" s="51">
        <f t="shared" si="6"/>
        <v>84</v>
      </c>
    </row>
    <row r="29" spans="1:58" ht="15">
      <c r="A29" s="136"/>
      <c r="B29" s="100"/>
      <c r="C29" s="138"/>
      <c r="D29" s="10" t="s">
        <v>20</v>
      </c>
      <c r="E29" s="19"/>
      <c r="F29" s="19"/>
      <c r="G29" s="19">
        <v>2</v>
      </c>
      <c r="H29" s="19">
        <v>2</v>
      </c>
      <c r="I29" s="19">
        <v>2</v>
      </c>
      <c r="J29" s="19">
        <v>1</v>
      </c>
      <c r="K29" s="19">
        <v>1</v>
      </c>
      <c r="L29" s="19">
        <v>1</v>
      </c>
      <c r="M29" s="19">
        <v>1</v>
      </c>
      <c r="N29" s="19">
        <v>1</v>
      </c>
      <c r="O29" s="19">
        <v>1</v>
      </c>
      <c r="P29" s="19">
        <v>1</v>
      </c>
      <c r="Q29" s="19">
        <v>1</v>
      </c>
      <c r="R29" s="19">
        <v>1</v>
      </c>
      <c r="S29" s="19">
        <v>1</v>
      </c>
      <c r="T29" s="19">
        <v>2</v>
      </c>
      <c r="U29" s="19">
        <v>2</v>
      </c>
      <c r="V29" s="19">
        <v>1</v>
      </c>
      <c r="W29" s="11">
        <v>0</v>
      </c>
      <c r="X29" s="11">
        <v>0</v>
      </c>
      <c r="Y29" s="19">
        <v>2</v>
      </c>
      <c r="Z29" s="19">
        <v>2</v>
      </c>
      <c r="AA29" s="19">
        <v>1</v>
      </c>
      <c r="AB29" s="19">
        <v>1</v>
      </c>
      <c r="AC29" s="19">
        <v>1</v>
      </c>
      <c r="AD29" s="19">
        <v>2</v>
      </c>
      <c r="AE29" s="19">
        <v>1</v>
      </c>
      <c r="AF29" s="19">
        <v>2</v>
      </c>
      <c r="AG29" s="19">
        <v>2</v>
      </c>
      <c r="AH29" s="19">
        <v>2</v>
      </c>
      <c r="AI29" s="19">
        <v>2</v>
      </c>
      <c r="AJ29" s="19">
        <v>2</v>
      </c>
      <c r="AK29" s="19"/>
      <c r="AL29" s="19"/>
      <c r="AM29" s="19">
        <v>2</v>
      </c>
      <c r="AN29" s="19">
        <v>1</v>
      </c>
      <c r="AO29" s="19">
        <v>1</v>
      </c>
      <c r="AP29" s="19">
        <v>1</v>
      </c>
      <c r="AQ29" s="19"/>
      <c r="AR29" s="19"/>
      <c r="AS29" s="19"/>
      <c r="AT29" s="19"/>
      <c r="AU29" s="11">
        <v>2</v>
      </c>
      <c r="AV29" s="19">
        <v>1</v>
      </c>
      <c r="AW29" s="64">
        <f aca="true" t="shared" si="19" ref="AW29:BE29">SUM(AW42,AW44,AW48,AW50,AW52,AW54,AW58,AW66,AW68)</f>
        <v>0</v>
      </c>
      <c r="AX29" s="64">
        <f t="shared" si="19"/>
        <v>0</v>
      </c>
      <c r="AY29" s="64">
        <f t="shared" si="19"/>
        <v>0</v>
      </c>
      <c r="AZ29" s="64">
        <f t="shared" si="19"/>
        <v>0</v>
      </c>
      <c r="BA29" s="64">
        <f t="shared" si="19"/>
        <v>0</v>
      </c>
      <c r="BB29" s="64">
        <f t="shared" si="19"/>
        <v>0</v>
      </c>
      <c r="BC29" s="64">
        <f t="shared" si="19"/>
        <v>0</v>
      </c>
      <c r="BD29" s="64">
        <f t="shared" si="19"/>
        <v>0</v>
      </c>
      <c r="BE29" s="64">
        <f t="shared" si="19"/>
        <v>0</v>
      </c>
      <c r="BF29" s="51">
        <f t="shared" si="6"/>
        <v>49</v>
      </c>
    </row>
    <row r="30" spans="1:58" ht="15">
      <c r="A30" s="136"/>
      <c r="B30" s="92" t="s">
        <v>22</v>
      </c>
      <c r="C30" s="92" t="s">
        <v>23</v>
      </c>
      <c r="D30" s="10" t="s">
        <v>24</v>
      </c>
      <c r="E30" s="19"/>
      <c r="F30" s="19">
        <v>2</v>
      </c>
      <c r="G30" s="19">
        <v>2</v>
      </c>
      <c r="H30" s="19">
        <v>2</v>
      </c>
      <c r="I30" s="19">
        <v>2</v>
      </c>
      <c r="J30" s="19">
        <v>2</v>
      </c>
      <c r="K30" s="19">
        <v>2</v>
      </c>
      <c r="L30" s="19">
        <v>2</v>
      </c>
      <c r="M30" s="19">
        <v>2</v>
      </c>
      <c r="N30" s="19">
        <v>2</v>
      </c>
      <c r="O30" s="19">
        <v>2</v>
      </c>
      <c r="P30" s="19">
        <v>2</v>
      </c>
      <c r="Q30" s="19">
        <v>2</v>
      </c>
      <c r="R30" s="19">
        <v>2</v>
      </c>
      <c r="S30" s="19">
        <v>2</v>
      </c>
      <c r="T30" s="19">
        <v>2</v>
      </c>
      <c r="U30" s="19">
        <v>2</v>
      </c>
      <c r="V30" s="19">
        <v>2</v>
      </c>
      <c r="W30" s="11">
        <v>2</v>
      </c>
      <c r="X30" s="11">
        <v>0</v>
      </c>
      <c r="Y30" s="19">
        <v>2</v>
      </c>
      <c r="Z30" s="19">
        <v>2</v>
      </c>
      <c r="AA30" s="19">
        <v>2</v>
      </c>
      <c r="AB30" s="19">
        <v>2</v>
      </c>
      <c r="AC30" s="19">
        <v>2</v>
      </c>
      <c r="AD30" s="19">
        <v>2</v>
      </c>
      <c r="AE30" s="19">
        <v>2</v>
      </c>
      <c r="AF30" s="19">
        <v>2</v>
      </c>
      <c r="AG30" s="19">
        <v>2</v>
      </c>
      <c r="AH30" s="19">
        <v>2</v>
      </c>
      <c r="AI30" s="19">
        <v>2</v>
      </c>
      <c r="AJ30" s="19">
        <v>2</v>
      </c>
      <c r="AK30" s="19"/>
      <c r="AL30" s="19"/>
      <c r="AM30" s="19">
        <v>2</v>
      </c>
      <c r="AN30" s="19">
        <v>2</v>
      </c>
      <c r="AO30" s="19">
        <v>2</v>
      </c>
      <c r="AP30" s="19">
        <v>2</v>
      </c>
      <c r="AQ30" s="19"/>
      <c r="AR30" s="19"/>
      <c r="AS30" s="19"/>
      <c r="AT30" s="19"/>
      <c r="AU30" s="11">
        <v>1</v>
      </c>
      <c r="AV30" s="19">
        <v>2</v>
      </c>
      <c r="AW30" s="64">
        <f aca="true" t="shared" si="20" ref="AW30:BE30">SUM(AW43,AW45,AW49,AW51,AW53,AW55,AW59,AW67,AW69)</f>
        <v>0</v>
      </c>
      <c r="AX30" s="64">
        <f t="shared" si="20"/>
        <v>0</v>
      </c>
      <c r="AY30" s="64">
        <f t="shared" si="20"/>
        <v>0</v>
      </c>
      <c r="AZ30" s="64">
        <f t="shared" si="20"/>
        <v>0</v>
      </c>
      <c r="BA30" s="64">
        <f t="shared" si="20"/>
        <v>0</v>
      </c>
      <c r="BB30" s="64">
        <f t="shared" si="20"/>
        <v>0</v>
      </c>
      <c r="BC30" s="64">
        <f t="shared" si="20"/>
        <v>0</v>
      </c>
      <c r="BD30" s="64">
        <f t="shared" si="20"/>
        <v>0</v>
      </c>
      <c r="BE30" s="64">
        <f t="shared" si="20"/>
        <v>0</v>
      </c>
      <c r="BF30" s="51">
        <f t="shared" si="6"/>
        <v>71</v>
      </c>
    </row>
    <row r="31" spans="1:58" ht="15.75" customHeight="1" hidden="1">
      <c r="A31" s="136"/>
      <c r="B31" s="107"/>
      <c r="C31" s="108"/>
      <c r="D31" s="10" t="s">
        <v>20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1">
        <v>0</v>
      </c>
      <c r="X31" s="11">
        <v>0</v>
      </c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1"/>
      <c r="AV31" s="19"/>
      <c r="AW31" s="64">
        <f aca="true" t="shared" si="21" ref="AW31:BE31">SUM(AW44,AW46,AW50,AW52,AW54,AW56,AW60,AW68,AW70)</f>
        <v>0</v>
      </c>
      <c r="AX31" s="64">
        <f t="shared" si="21"/>
        <v>0</v>
      </c>
      <c r="AY31" s="64">
        <f t="shared" si="21"/>
        <v>0</v>
      </c>
      <c r="AZ31" s="64">
        <f t="shared" si="21"/>
        <v>0</v>
      </c>
      <c r="BA31" s="64">
        <f t="shared" si="21"/>
        <v>0</v>
      </c>
      <c r="BB31" s="64">
        <f t="shared" si="21"/>
        <v>0</v>
      </c>
      <c r="BC31" s="64">
        <f t="shared" si="21"/>
        <v>0</v>
      </c>
      <c r="BD31" s="64">
        <f t="shared" si="21"/>
        <v>0</v>
      </c>
      <c r="BE31" s="64">
        <f t="shared" si="21"/>
        <v>0</v>
      </c>
      <c r="BF31" s="51">
        <f t="shared" si="6"/>
        <v>0</v>
      </c>
    </row>
    <row r="32" spans="1:58" ht="14.25" customHeight="1" hidden="1">
      <c r="A32" s="136"/>
      <c r="B32" s="107"/>
      <c r="C32" s="108"/>
      <c r="D32" s="10" t="s">
        <v>24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1">
        <v>0</v>
      </c>
      <c r="X32" s="11">
        <v>0</v>
      </c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1"/>
      <c r="AV32" s="19"/>
      <c r="AW32" s="64">
        <f aca="true" t="shared" si="22" ref="AW32:BE32">SUM(AW45,AW47,AW51,AW53,AW55,AW57,AW61,AW69,AW71)</f>
        <v>0</v>
      </c>
      <c r="AX32" s="64">
        <f t="shared" si="22"/>
        <v>0</v>
      </c>
      <c r="AY32" s="64">
        <f t="shared" si="22"/>
        <v>0</v>
      </c>
      <c r="AZ32" s="64">
        <f t="shared" si="22"/>
        <v>0</v>
      </c>
      <c r="BA32" s="64">
        <f t="shared" si="22"/>
        <v>0</v>
      </c>
      <c r="BB32" s="64">
        <f t="shared" si="22"/>
        <v>0</v>
      </c>
      <c r="BC32" s="64">
        <f t="shared" si="22"/>
        <v>0</v>
      </c>
      <c r="BD32" s="64">
        <f t="shared" si="22"/>
        <v>0</v>
      </c>
      <c r="BE32" s="64">
        <f t="shared" si="22"/>
        <v>0</v>
      </c>
      <c r="BF32" s="51">
        <f t="shared" si="6"/>
        <v>0</v>
      </c>
    </row>
    <row r="33" spans="1:58" ht="15">
      <c r="A33" s="136"/>
      <c r="B33" s="93"/>
      <c r="C33" s="109"/>
      <c r="D33" s="10" t="s">
        <v>20</v>
      </c>
      <c r="E33" s="19"/>
      <c r="F33" s="19">
        <v>1</v>
      </c>
      <c r="G33" s="19">
        <v>1</v>
      </c>
      <c r="H33" s="19">
        <v>1</v>
      </c>
      <c r="I33" s="19">
        <v>1</v>
      </c>
      <c r="J33" s="19">
        <v>1</v>
      </c>
      <c r="K33" s="19">
        <v>1</v>
      </c>
      <c r="L33" s="19">
        <v>1</v>
      </c>
      <c r="M33" s="19">
        <v>1</v>
      </c>
      <c r="N33" s="19">
        <v>1</v>
      </c>
      <c r="O33" s="19">
        <v>1</v>
      </c>
      <c r="P33" s="19">
        <v>1</v>
      </c>
      <c r="Q33" s="19">
        <v>1</v>
      </c>
      <c r="R33" s="19">
        <v>1</v>
      </c>
      <c r="S33" s="19">
        <v>1</v>
      </c>
      <c r="T33" s="19">
        <v>1</v>
      </c>
      <c r="U33" s="19">
        <v>1</v>
      </c>
      <c r="V33" s="19">
        <v>1</v>
      </c>
      <c r="W33" s="11">
        <v>1</v>
      </c>
      <c r="X33" s="11">
        <v>0</v>
      </c>
      <c r="Y33" s="19">
        <v>1</v>
      </c>
      <c r="Z33" s="19">
        <v>1</v>
      </c>
      <c r="AA33" s="19">
        <v>2</v>
      </c>
      <c r="AB33" s="19">
        <v>1</v>
      </c>
      <c r="AC33" s="19">
        <v>2</v>
      </c>
      <c r="AD33" s="19">
        <v>1</v>
      </c>
      <c r="AE33" s="19">
        <v>1</v>
      </c>
      <c r="AF33" s="19">
        <v>2</v>
      </c>
      <c r="AG33" s="19">
        <v>1</v>
      </c>
      <c r="AH33" s="19">
        <v>1</v>
      </c>
      <c r="AI33" s="19">
        <v>1</v>
      </c>
      <c r="AJ33" s="19">
        <v>1</v>
      </c>
      <c r="AK33" s="19"/>
      <c r="AL33" s="19"/>
      <c r="AM33" s="19">
        <v>1</v>
      </c>
      <c r="AN33" s="19">
        <v>1</v>
      </c>
      <c r="AO33" s="19">
        <v>1</v>
      </c>
      <c r="AP33" s="19">
        <v>1</v>
      </c>
      <c r="AQ33" s="19"/>
      <c r="AR33" s="19"/>
      <c r="AS33" s="19"/>
      <c r="AT33" s="19"/>
      <c r="AU33" s="11">
        <v>1</v>
      </c>
      <c r="AV33" s="19">
        <v>1</v>
      </c>
      <c r="AW33" s="64">
        <v>0</v>
      </c>
      <c r="AX33" s="64">
        <v>0</v>
      </c>
      <c r="AY33" s="64">
        <v>0</v>
      </c>
      <c r="AZ33" s="64">
        <v>0</v>
      </c>
      <c r="BA33" s="64">
        <v>0</v>
      </c>
      <c r="BB33" s="64">
        <v>0</v>
      </c>
      <c r="BC33" s="64">
        <v>0</v>
      </c>
      <c r="BD33" s="64">
        <v>0</v>
      </c>
      <c r="BE33" s="64">
        <v>0</v>
      </c>
      <c r="BF33" s="51">
        <f t="shared" si="6"/>
        <v>39</v>
      </c>
    </row>
    <row r="34" spans="1:58" ht="15">
      <c r="A34" s="136"/>
      <c r="B34" s="100" t="s">
        <v>25</v>
      </c>
      <c r="C34" s="101" t="s">
        <v>43</v>
      </c>
      <c r="D34" s="10" t="s">
        <v>24</v>
      </c>
      <c r="E34" s="19"/>
      <c r="F34" s="19">
        <v>2</v>
      </c>
      <c r="G34" s="19">
        <v>1</v>
      </c>
      <c r="H34" s="19">
        <v>3</v>
      </c>
      <c r="I34" s="19">
        <v>3</v>
      </c>
      <c r="J34" s="19">
        <v>2</v>
      </c>
      <c r="K34" s="19">
        <v>4</v>
      </c>
      <c r="L34" s="19">
        <v>1</v>
      </c>
      <c r="M34" s="19"/>
      <c r="N34" s="19">
        <v>2</v>
      </c>
      <c r="O34" s="19"/>
      <c r="P34" s="19"/>
      <c r="Q34" s="19">
        <v>3</v>
      </c>
      <c r="R34" s="19">
        <v>2</v>
      </c>
      <c r="S34" s="19">
        <v>3</v>
      </c>
      <c r="T34" s="19">
        <v>2</v>
      </c>
      <c r="U34" s="19">
        <v>2</v>
      </c>
      <c r="V34" s="19"/>
      <c r="W34" s="11">
        <v>0</v>
      </c>
      <c r="X34" s="11">
        <v>0</v>
      </c>
      <c r="Y34" s="19">
        <v>3</v>
      </c>
      <c r="Z34" s="19">
        <v>3</v>
      </c>
      <c r="AA34" s="19">
        <v>2</v>
      </c>
      <c r="AB34" s="19">
        <v>3</v>
      </c>
      <c r="AC34" s="19">
        <v>2</v>
      </c>
      <c r="AD34" s="19">
        <v>2</v>
      </c>
      <c r="AE34" s="19">
        <v>2</v>
      </c>
      <c r="AF34" s="19">
        <v>2</v>
      </c>
      <c r="AG34" s="19">
        <v>3</v>
      </c>
      <c r="AH34" s="19">
        <v>2</v>
      </c>
      <c r="AI34" s="19">
        <v>2</v>
      </c>
      <c r="AJ34" s="19">
        <v>2</v>
      </c>
      <c r="AK34" s="19"/>
      <c r="AL34" s="19"/>
      <c r="AM34" s="19">
        <v>2</v>
      </c>
      <c r="AN34" s="19">
        <v>2</v>
      </c>
      <c r="AO34" s="19">
        <v>2</v>
      </c>
      <c r="AP34" s="19">
        <v>2</v>
      </c>
      <c r="AQ34" s="19"/>
      <c r="AR34" s="19"/>
      <c r="AS34" s="19"/>
      <c r="AT34" s="19"/>
      <c r="AU34" s="11">
        <v>1</v>
      </c>
      <c r="AV34" s="19">
        <v>1</v>
      </c>
      <c r="AW34" s="64">
        <f aca="true" t="shared" si="23" ref="AW34:BE34">SUM(AW47,AW49,AW53,AW55,AW57,AW59,AW63,AW71,AW73)</f>
        <v>0</v>
      </c>
      <c r="AX34" s="64">
        <f t="shared" si="23"/>
        <v>0</v>
      </c>
      <c r="AY34" s="64">
        <f t="shared" si="23"/>
        <v>0</v>
      </c>
      <c r="AZ34" s="64">
        <f t="shared" si="23"/>
        <v>0</v>
      </c>
      <c r="BA34" s="64">
        <f t="shared" si="23"/>
        <v>0</v>
      </c>
      <c r="BB34" s="64">
        <f t="shared" si="23"/>
        <v>0</v>
      </c>
      <c r="BC34" s="64">
        <f t="shared" si="23"/>
        <v>0</v>
      </c>
      <c r="BD34" s="64">
        <f t="shared" si="23"/>
        <v>0</v>
      </c>
      <c r="BE34" s="64">
        <f t="shared" si="23"/>
        <v>0</v>
      </c>
      <c r="BF34" s="51">
        <f t="shared" si="6"/>
        <v>68</v>
      </c>
    </row>
    <row r="35" spans="1:58" ht="15">
      <c r="A35" s="136"/>
      <c r="B35" s="100"/>
      <c r="C35" s="110"/>
      <c r="D35" s="12" t="s">
        <v>20</v>
      </c>
      <c r="E35" s="19"/>
      <c r="F35" s="19">
        <v>1</v>
      </c>
      <c r="G35" s="19"/>
      <c r="H35" s="19">
        <v>2</v>
      </c>
      <c r="I35" s="19">
        <v>2</v>
      </c>
      <c r="J35" s="19">
        <v>1</v>
      </c>
      <c r="K35" s="19">
        <v>2</v>
      </c>
      <c r="L35" s="19"/>
      <c r="M35" s="19"/>
      <c r="N35" s="19"/>
      <c r="O35" s="19"/>
      <c r="P35" s="19"/>
      <c r="Q35" s="19">
        <v>2</v>
      </c>
      <c r="R35" s="19"/>
      <c r="S35" s="19">
        <v>2</v>
      </c>
      <c r="T35" s="19"/>
      <c r="U35" s="19"/>
      <c r="V35" s="19"/>
      <c r="W35" s="11">
        <v>0</v>
      </c>
      <c r="X35" s="11">
        <v>0</v>
      </c>
      <c r="Y35" s="19">
        <v>2</v>
      </c>
      <c r="Z35" s="19">
        <v>2</v>
      </c>
      <c r="AA35" s="19"/>
      <c r="AB35" s="19">
        <v>2</v>
      </c>
      <c r="AC35" s="19">
        <v>1</v>
      </c>
      <c r="AD35" s="19"/>
      <c r="AE35" s="19">
        <v>1</v>
      </c>
      <c r="AF35" s="19">
        <v>1</v>
      </c>
      <c r="AG35" s="19">
        <v>1</v>
      </c>
      <c r="AH35" s="19">
        <v>1</v>
      </c>
      <c r="AI35" s="19">
        <v>1</v>
      </c>
      <c r="AJ35" s="19">
        <v>1</v>
      </c>
      <c r="AK35" s="19"/>
      <c r="AL35" s="19"/>
      <c r="AM35" s="19">
        <v>1</v>
      </c>
      <c r="AN35" s="19">
        <v>1</v>
      </c>
      <c r="AO35" s="19">
        <v>1</v>
      </c>
      <c r="AP35" s="19">
        <v>1</v>
      </c>
      <c r="AQ35" s="19"/>
      <c r="AR35" s="19"/>
      <c r="AS35" s="19"/>
      <c r="AT35" s="19"/>
      <c r="AU35" s="11"/>
      <c r="AV35" s="19"/>
      <c r="AW35" s="64">
        <f aca="true" t="shared" si="24" ref="AW35:BE35">SUM(AW48,AW50,AW54,AW56,AW58,AW60,AW64,AW72,AW74)</f>
        <v>0</v>
      </c>
      <c r="AX35" s="64">
        <f t="shared" si="24"/>
        <v>0</v>
      </c>
      <c r="AY35" s="64">
        <f t="shared" si="24"/>
        <v>0</v>
      </c>
      <c r="AZ35" s="64">
        <f t="shared" si="24"/>
        <v>0</v>
      </c>
      <c r="BA35" s="64">
        <f t="shared" si="24"/>
        <v>0</v>
      </c>
      <c r="BB35" s="64">
        <f t="shared" si="24"/>
        <v>0</v>
      </c>
      <c r="BC35" s="64">
        <f t="shared" si="24"/>
        <v>0</v>
      </c>
      <c r="BD35" s="64">
        <f t="shared" si="24"/>
        <v>0</v>
      </c>
      <c r="BE35" s="64">
        <f t="shared" si="24"/>
        <v>0</v>
      </c>
      <c r="BF35" s="51">
        <f t="shared" si="6"/>
        <v>29</v>
      </c>
    </row>
    <row r="36" spans="1:58" ht="15">
      <c r="A36" s="136"/>
      <c r="B36" s="100" t="s">
        <v>26</v>
      </c>
      <c r="C36" s="101" t="s">
        <v>78</v>
      </c>
      <c r="D36" s="10" t="s">
        <v>24</v>
      </c>
      <c r="E36" s="19"/>
      <c r="F36" s="19">
        <v>5</v>
      </c>
      <c r="G36" s="19">
        <v>5</v>
      </c>
      <c r="H36" s="19">
        <v>5</v>
      </c>
      <c r="I36" s="19">
        <v>5</v>
      </c>
      <c r="J36" s="19">
        <v>3</v>
      </c>
      <c r="K36" s="19">
        <v>5</v>
      </c>
      <c r="L36" s="19">
        <v>5</v>
      </c>
      <c r="M36" s="19">
        <v>5</v>
      </c>
      <c r="N36" s="19">
        <v>5</v>
      </c>
      <c r="O36" s="19">
        <v>5</v>
      </c>
      <c r="P36" s="19">
        <v>4</v>
      </c>
      <c r="Q36" s="19">
        <v>5</v>
      </c>
      <c r="R36" s="19">
        <v>4</v>
      </c>
      <c r="S36" s="19">
        <v>5</v>
      </c>
      <c r="T36" s="19">
        <v>5</v>
      </c>
      <c r="U36" s="19">
        <v>5</v>
      </c>
      <c r="V36" s="19">
        <v>4</v>
      </c>
      <c r="W36" s="11">
        <v>0</v>
      </c>
      <c r="X36" s="11">
        <v>0</v>
      </c>
      <c r="Y36" s="19">
        <v>5</v>
      </c>
      <c r="Z36" s="19">
        <v>5</v>
      </c>
      <c r="AA36" s="19">
        <v>4</v>
      </c>
      <c r="AB36" s="19">
        <v>5</v>
      </c>
      <c r="AC36" s="19">
        <v>4</v>
      </c>
      <c r="AD36" s="19">
        <v>5</v>
      </c>
      <c r="AE36" s="19">
        <v>3</v>
      </c>
      <c r="AF36" s="19">
        <v>4</v>
      </c>
      <c r="AG36" s="19">
        <v>4</v>
      </c>
      <c r="AH36" s="19">
        <v>5</v>
      </c>
      <c r="AI36" s="19">
        <v>5</v>
      </c>
      <c r="AJ36" s="19">
        <v>4</v>
      </c>
      <c r="AK36" s="19"/>
      <c r="AL36" s="19"/>
      <c r="AM36" s="19">
        <v>4</v>
      </c>
      <c r="AN36" s="19">
        <v>4</v>
      </c>
      <c r="AO36" s="19">
        <v>4</v>
      </c>
      <c r="AP36" s="19">
        <v>4</v>
      </c>
      <c r="AQ36" s="19"/>
      <c r="AR36" s="19"/>
      <c r="AS36" s="19"/>
      <c r="AT36" s="19"/>
      <c r="AU36" s="11">
        <v>3</v>
      </c>
      <c r="AV36" s="19">
        <v>4</v>
      </c>
      <c r="AW36" s="64">
        <f aca="true" t="shared" si="25" ref="AW36:BE36">SUM(AW49,AW51,AW55,AW57,AW59,AW61,AW65,AW73,AW75)</f>
        <v>0</v>
      </c>
      <c r="AX36" s="64">
        <f t="shared" si="25"/>
        <v>0</v>
      </c>
      <c r="AY36" s="64">
        <f t="shared" si="25"/>
        <v>0</v>
      </c>
      <c r="AZ36" s="64">
        <f t="shared" si="25"/>
        <v>0</v>
      </c>
      <c r="BA36" s="64">
        <f t="shared" si="25"/>
        <v>0</v>
      </c>
      <c r="BB36" s="64">
        <f t="shared" si="25"/>
        <v>0</v>
      </c>
      <c r="BC36" s="64">
        <f t="shared" si="25"/>
        <v>0</v>
      </c>
      <c r="BD36" s="64">
        <f t="shared" si="25"/>
        <v>0</v>
      </c>
      <c r="BE36" s="64">
        <f t="shared" si="25"/>
        <v>0</v>
      </c>
      <c r="BF36" s="51">
        <f t="shared" si="6"/>
        <v>156</v>
      </c>
    </row>
    <row r="37" spans="1:58" ht="15">
      <c r="A37" s="136"/>
      <c r="B37" s="100"/>
      <c r="C37" s="110"/>
      <c r="D37" s="10" t="s">
        <v>20</v>
      </c>
      <c r="E37" s="19"/>
      <c r="F37" s="19">
        <v>2</v>
      </c>
      <c r="G37" s="19">
        <v>2</v>
      </c>
      <c r="H37" s="19">
        <v>2</v>
      </c>
      <c r="I37" s="19">
        <v>2</v>
      </c>
      <c r="J37" s="19">
        <v>2</v>
      </c>
      <c r="K37" s="19">
        <v>2</v>
      </c>
      <c r="L37" s="19">
        <v>2</v>
      </c>
      <c r="M37" s="19">
        <v>2</v>
      </c>
      <c r="N37" s="19">
        <v>2</v>
      </c>
      <c r="O37" s="19">
        <v>2</v>
      </c>
      <c r="P37" s="19">
        <v>2</v>
      </c>
      <c r="Q37" s="19">
        <v>2</v>
      </c>
      <c r="R37" s="19">
        <v>2</v>
      </c>
      <c r="S37" s="19">
        <v>3</v>
      </c>
      <c r="T37" s="19">
        <v>2</v>
      </c>
      <c r="U37" s="19">
        <v>3</v>
      </c>
      <c r="V37" s="19">
        <v>2</v>
      </c>
      <c r="W37" s="11">
        <v>0</v>
      </c>
      <c r="X37" s="11">
        <v>0</v>
      </c>
      <c r="Y37" s="19">
        <v>3</v>
      </c>
      <c r="Z37" s="19">
        <v>3</v>
      </c>
      <c r="AA37" s="19">
        <v>2</v>
      </c>
      <c r="AB37" s="19">
        <v>3</v>
      </c>
      <c r="AC37" s="19">
        <v>2</v>
      </c>
      <c r="AD37" s="19">
        <v>3</v>
      </c>
      <c r="AE37" s="19">
        <v>2</v>
      </c>
      <c r="AF37" s="19">
        <v>2</v>
      </c>
      <c r="AG37" s="19">
        <v>2</v>
      </c>
      <c r="AH37" s="19">
        <v>3</v>
      </c>
      <c r="AI37" s="19">
        <v>3</v>
      </c>
      <c r="AJ37" s="19">
        <v>2</v>
      </c>
      <c r="AK37" s="19"/>
      <c r="AL37" s="19"/>
      <c r="AM37" s="19">
        <v>2</v>
      </c>
      <c r="AN37" s="19">
        <v>2</v>
      </c>
      <c r="AO37" s="19">
        <v>2</v>
      </c>
      <c r="AP37" s="19">
        <v>2</v>
      </c>
      <c r="AQ37" s="19"/>
      <c r="AR37" s="19"/>
      <c r="AS37" s="19"/>
      <c r="AT37" s="19"/>
      <c r="AU37" s="11">
        <v>2</v>
      </c>
      <c r="AV37" s="19">
        <v>2</v>
      </c>
      <c r="AW37" s="64">
        <f aca="true" t="shared" si="26" ref="AW37:BE37">SUM(AW50,AW52,AW56,AW58,AW60,AW62,AW66,AW74,AW76)</f>
        <v>0</v>
      </c>
      <c r="AX37" s="64">
        <f t="shared" si="26"/>
        <v>0</v>
      </c>
      <c r="AY37" s="64">
        <f t="shared" si="26"/>
        <v>0</v>
      </c>
      <c r="AZ37" s="64">
        <f t="shared" si="26"/>
        <v>0</v>
      </c>
      <c r="BA37" s="64">
        <f t="shared" si="26"/>
        <v>0</v>
      </c>
      <c r="BB37" s="64">
        <f t="shared" si="26"/>
        <v>0</v>
      </c>
      <c r="BC37" s="64">
        <f t="shared" si="26"/>
        <v>0</v>
      </c>
      <c r="BD37" s="64">
        <f t="shared" si="26"/>
        <v>0</v>
      </c>
      <c r="BE37" s="64">
        <f t="shared" si="26"/>
        <v>0</v>
      </c>
      <c r="BF37" s="51">
        <f t="shared" si="6"/>
        <v>78</v>
      </c>
    </row>
    <row r="38" spans="1:58" ht="15" customHeight="1">
      <c r="A38" s="136"/>
      <c r="B38" s="100" t="s">
        <v>75</v>
      </c>
      <c r="C38" s="101" t="s">
        <v>29</v>
      </c>
      <c r="D38" s="10" t="s">
        <v>24</v>
      </c>
      <c r="E38" s="19"/>
      <c r="F38" s="11">
        <v>2</v>
      </c>
      <c r="G38" s="11">
        <v>2</v>
      </c>
      <c r="H38" s="11">
        <v>2</v>
      </c>
      <c r="I38" s="11">
        <v>2</v>
      </c>
      <c r="J38" s="11">
        <v>2</v>
      </c>
      <c r="K38" s="11">
        <v>2</v>
      </c>
      <c r="L38" s="11">
        <v>2</v>
      </c>
      <c r="M38" s="11">
        <v>2</v>
      </c>
      <c r="N38" s="11">
        <v>2</v>
      </c>
      <c r="O38" s="11">
        <v>2</v>
      </c>
      <c r="P38" s="11">
        <v>2</v>
      </c>
      <c r="Q38" s="11">
        <v>1</v>
      </c>
      <c r="R38" s="11">
        <v>2</v>
      </c>
      <c r="S38" s="19">
        <v>2</v>
      </c>
      <c r="T38" s="19">
        <v>1</v>
      </c>
      <c r="U38" s="19">
        <v>2</v>
      </c>
      <c r="V38" s="19"/>
      <c r="W38" s="11">
        <v>0</v>
      </c>
      <c r="X38" s="11">
        <v>0</v>
      </c>
      <c r="Y38" s="19">
        <v>2</v>
      </c>
      <c r="Z38" s="19">
        <v>2</v>
      </c>
      <c r="AA38" s="19">
        <v>2</v>
      </c>
      <c r="AB38" s="19">
        <v>2</v>
      </c>
      <c r="AC38" s="19">
        <v>2</v>
      </c>
      <c r="AD38" s="19">
        <v>2</v>
      </c>
      <c r="AE38" s="19">
        <v>2</v>
      </c>
      <c r="AF38" s="19">
        <v>2</v>
      </c>
      <c r="AG38" s="19">
        <v>2</v>
      </c>
      <c r="AH38" s="19">
        <v>2</v>
      </c>
      <c r="AI38" s="19">
        <v>2</v>
      </c>
      <c r="AJ38" s="19">
        <v>2</v>
      </c>
      <c r="AK38" s="19"/>
      <c r="AL38" s="19"/>
      <c r="AM38" s="19">
        <v>2</v>
      </c>
      <c r="AN38" s="19">
        <v>2</v>
      </c>
      <c r="AO38" s="19">
        <v>2</v>
      </c>
      <c r="AP38" s="19">
        <v>2</v>
      </c>
      <c r="AQ38" s="19"/>
      <c r="AR38" s="19"/>
      <c r="AS38" s="19"/>
      <c r="AT38" s="19"/>
      <c r="AU38" s="11">
        <v>2</v>
      </c>
      <c r="AV38" s="19">
        <v>2</v>
      </c>
      <c r="AW38" s="64">
        <f aca="true" t="shared" si="27" ref="AW38:BE38">SUM(AW51,AW53,AW57,AW59,AW61,AW63,AW67,AW75,AW77)</f>
        <v>0</v>
      </c>
      <c r="AX38" s="64">
        <f t="shared" si="27"/>
        <v>0</v>
      </c>
      <c r="AY38" s="64">
        <f t="shared" si="27"/>
        <v>0</v>
      </c>
      <c r="AZ38" s="64">
        <f t="shared" si="27"/>
        <v>0</v>
      </c>
      <c r="BA38" s="64">
        <f t="shared" si="27"/>
        <v>0</v>
      </c>
      <c r="BB38" s="64">
        <f t="shared" si="27"/>
        <v>0</v>
      </c>
      <c r="BC38" s="64">
        <f t="shared" si="27"/>
        <v>0</v>
      </c>
      <c r="BD38" s="64">
        <f t="shared" si="27"/>
        <v>0</v>
      </c>
      <c r="BE38" s="64">
        <f t="shared" si="27"/>
        <v>0</v>
      </c>
      <c r="BF38" s="51">
        <f t="shared" si="6"/>
        <v>66</v>
      </c>
    </row>
    <row r="39" spans="1:58" ht="13.5" customHeight="1">
      <c r="A39" s="136"/>
      <c r="B39" s="100"/>
      <c r="C39" s="110"/>
      <c r="D39" s="10" t="s">
        <v>20</v>
      </c>
      <c r="E39" s="70"/>
      <c r="F39" s="70">
        <v>1</v>
      </c>
      <c r="G39" s="70">
        <v>1</v>
      </c>
      <c r="H39" s="70">
        <v>1</v>
      </c>
      <c r="I39" s="70">
        <v>1</v>
      </c>
      <c r="J39" s="70">
        <v>2</v>
      </c>
      <c r="K39" s="70">
        <v>1</v>
      </c>
      <c r="L39" s="70">
        <v>2</v>
      </c>
      <c r="M39" s="70">
        <v>1</v>
      </c>
      <c r="N39" s="70">
        <v>1</v>
      </c>
      <c r="O39" s="70">
        <v>2</v>
      </c>
      <c r="P39" s="70">
        <v>1</v>
      </c>
      <c r="Q39" s="70">
        <v>1</v>
      </c>
      <c r="R39" s="70">
        <v>2</v>
      </c>
      <c r="S39" s="19">
        <v>1</v>
      </c>
      <c r="T39" s="70">
        <v>1</v>
      </c>
      <c r="U39" s="70">
        <v>2</v>
      </c>
      <c r="V39" s="19"/>
      <c r="W39" s="11">
        <v>0</v>
      </c>
      <c r="X39" s="11">
        <v>0</v>
      </c>
      <c r="Y39" s="70">
        <v>1</v>
      </c>
      <c r="Z39" s="70">
        <v>1</v>
      </c>
      <c r="AA39" s="70">
        <v>2</v>
      </c>
      <c r="AB39" s="70">
        <v>1</v>
      </c>
      <c r="AC39" s="70">
        <v>1</v>
      </c>
      <c r="AD39" s="70">
        <v>2</v>
      </c>
      <c r="AE39" s="70">
        <v>1</v>
      </c>
      <c r="AF39" s="70">
        <v>1</v>
      </c>
      <c r="AG39" s="70">
        <v>2</v>
      </c>
      <c r="AH39" s="70">
        <v>1</v>
      </c>
      <c r="AI39" s="70">
        <v>1</v>
      </c>
      <c r="AJ39" s="70">
        <v>1</v>
      </c>
      <c r="AK39" s="70"/>
      <c r="AL39" s="70"/>
      <c r="AM39" s="70">
        <v>1</v>
      </c>
      <c r="AN39" s="70">
        <v>2</v>
      </c>
      <c r="AO39" s="70">
        <v>1</v>
      </c>
      <c r="AP39" s="70">
        <v>1</v>
      </c>
      <c r="AQ39" s="70"/>
      <c r="AR39" s="70"/>
      <c r="AS39" s="70"/>
      <c r="AT39" s="70"/>
      <c r="AU39" s="16">
        <v>1</v>
      </c>
      <c r="AV39" s="19">
        <v>1</v>
      </c>
      <c r="AW39" s="64">
        <f aca="true" t="shared" si="28" ref="AW39:BE39">SUM(AW52,AW54,AW58,AW60,AW62,AW64,AW68,AW76,AW78)</f>
        <v>0</v>
      </c>
      <c r="AX39" s="64">
        <f t="shared" si="28"/>
        <v>0</v>
      </c>
      <c r="AY39" s="64">
        <f t="shared" si="28"/>
        <v>0</v>
      </c>
      <c r="AZ39" s="64">
        <f t="shared" si="28"/>
        <v>0</v>
      </c>
      <c r="BA39" s="64">
        <f t="shared" si="28"/>
        <v>0</v>
      </c>
      <c r="BB39" s="64">
        <f t="shared" si="28"/>
        <v>0</v>
      </c>
      <c r="BC39" s="64">
        <f t="shared" si="28"/>
        <v>0</v>
      </c>
      <c r="BD39" s="64">
        <f t="shared" si="28"/>
        <v>0</v>
      </c>
      <c r="BE39" s="64">
        <f t="shared" si="28"/>
        <v>0</v>
      </c>
      <c r="BF39" s="51">
        <f t="shared" si="6"/>
        <v>43</v>
      </c>
    </row>
    <row r="40" spans="1:58" ht="0.75" customHeight="1" hidden="1">
      <c r="A40" s="136"/>
      <c r="B40" s="92"/>
      <c r="C40" s="94"/>
      <c r="D40" s="10" t="s">
        <v>24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1">
        <v>0</v>
      </c>
      <c r="X40" s="11">
        <v>0</v>
      </c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1"/>
      <c r="AV40" s="19"/>
      <c r="AW40" s="64">
        <f aca="true" t="shared" si="29" ref="AW40:BE40">SUM(AW53,AW55,AW59,AW61,AW63,AW65,AW69,AW77,AW79)</f>
        <v>0</v>
      </c>
      <c r="AX40" s="64">
        <f t="shared" si="29"/>
        <v>0</v>
      </c>
      <c r="AY40" s="64">
        <f t="shared" si="29"/>
        <v>0</v>
      </c>
      <c r="AZ40" s="64">
        <f t="shared" si="29"/>
        <v>0</v>
      </c>
      <c r="BA40" s="64">
        <f t="shared" si="29"/>
        <v>0</v>
      </c>
      <c r="BB40" s="64">
        <f t="shared" si="29"/>
        <v>0</v>
      </c>
      <c r="BC40" s="64">
        <f t="shared" si="29"/>
        <v>0</v>
      </c>
      <c r="BD40" s="64">
        <f t="shared" si="29"/>
        <v>0</v>
      </c>
      <c r="BE40" s="64">
        <f t="shared" si="29"/>
        <v>0</v>
      </c>
      <c r="BF40" s="51">
        <f t="shared" si="6"/>
        <v>0</v>
      </c>
    </row>
    <row r="41" spans="1:58" ht="15" customHeight="1" hidden="1">
      <c r="A41" s="136"/>
      <c r="B41" s="107"/>
      <c r="C41" s="140"/>
      <c r="D41" s="10" t="s">
        <v>20</v>
      </c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1">
        <v>0</v>
      </c>
      <c r="X41" s="11">
        <v>0</v>
      </c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29"/>
      <c r="AO41" s="11"/>
      <c r="AP41" s="11"/>
      <c r="AQ41" s="11"/>
      <c r="AR41" s="11"/>
      <c r="AS41" s="11"/>
      <c r="AT41" s="29"/>
      <c r="AU41" s="11"/>
      <c r="AV41" s="29"/>
      <c r="AW41" s="64">
        <f aca="true" t="shared" si="30" ref="AW41:BE41">SUM(AW54,AW56,AW60,AW62,AW64,AW66,AW70,AW78,AW80)</f>
        <v>0</v>
      </c>
      <c r="AX41" s="64">
        <f t="shared" si="30"/>
        <v>0</v>
      </c>
      <c r="AY41" s="64">
        <f t="shared" si="30"/>
        <v>0</v>
      </c>
      <c r="AZ41" s="64">
        <f t="shared" si="30"/>
        <v>0</v>
      </c>
      <c r="BA41" s="64">
        <f t="shared" si="30"/>
        <v>0</v>
      </c>
      <c r="BB41" s="64">
        <f t="shared" si="30"/>
        <v>0</v>
      </c>
      <c r="BC41" s="64">
        <f t="shared" si="30"/>
        <v>0</v>
      </c>
      <c r="BD41" s="64">
        <f t="shared" si="30"/>
        <v>0</v>
      </c>
      <c r="BE41" s="64">
        <f t="shared" si="30"/>
        <v>0</v>
      </c>
      <c r="BF41" s="51">
        <f t="shared" si="6"/>
        <v>0</v>
      </c>
    </row>
    <row r="42" spans="1:58" ht="15" customHeight="1" hidden="1">
      <c r="A42" s="136"/>
      <c r="B42" s="107"/>
      <c r="C42" s="140"/>
      <c r="D42" s="10" t="s">
        <v>24</v>
      </c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1">
        <v>0</v>
      </c>
      <c r="X42" s="11">
        <v>0</v>
      </c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29"/>
      <c r="AO42" s="11"/>
      <c r="AP42" s="11"/>
      <c r="AQ42" s="11"/>
      <c r="AR42" s="11"/>
      <c r="AS42" s="11"/>
      <c r="AT42" s="29"/>
      <c r="AU42" s="11"/>
      <c r="AV42" s="29"/>
      <c r="AW42" s="64">
        <f aca="true" t="shared" si="31" ref="AW42:BE42">SUM(AW55,AW57,AW61,AW63,AW65,AW67,AW71,AW79,AW81)</f>
        <v>0</v>
      </c>
      <c r="AX42" s="64">
        <f t="shared" si="31"/>
        <v>0</v>
      </c>
      <c r="AY42" s="64">
        <f t="shared" si="31"/>
        <v>0</v>
      </c>
      <c r="AZ42" s="64">
        <f t="shared" si="31"/>
        <v>0</v>
      </c>
      <c r="BA42" s="64">
        <f t="shared" si="31"/>
        <v>0</v>
      </c>
      <c r="BB42" s="64">
        <f t="shared" si="31"/>
        <v>0</v>
      </c>
      <c r="BC42" s="64">
        <f t="shared" si="31"/>
        <v>0</v>
      </c>
      <c r="BD42" s="64">
        <f t="shared" si="31"/>
        <v>0</v>
      </c>
      <c r="BE42" s="64">
        <f t="shared" si="31"/>
        <v>0</v>
      </c>
      <c r="BF42" s="51">
        <f t="shared" si="6"/>
        <v>0</v>
      </c>
    </row>
    <row r="43" spans="1:58" ht="15" hidden="1">
      <c r="A43" s="136"/>
      <c r="B43" s="93"/>
      <c r="C43" s="96"/>
      <c r="D43" s="10" t="s">
        <v>20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1">
        <v>0</v>
      </c>
      <c r="X43" s="11">
        <v>0</v>
      </c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29"/>
      <c r="AO43" s="11"/>
      <c r="AP43" s="11"/>
      <c r="AQ43" s="11"/>
      <c r="AR43" s="11"/>
      <c r="AS43" s="11"/>
      <c r="AT43" s="29"/>
      <c r="AU43" s="11"/>
      <c r="AV43" s="29"/>
      <c r="AW43" s="64">
        <f aca="true" t="shared" si="32" ref="AW43:BE43">SUM(AW56,AW58,AW62,AW64,AW66,AW68,AW72,AW80,AW82)</f>
        <v>0</v>
      </c>
      <c r="AX43" s="64">
        <f t="shared" si="32"/>
        <v>0</v>
      </c>
      <c r="AY43" s="64">
        <f t="shared" si="32"/>
        <v>0</v>
      </c>
      <c r="AZ43" s="64">
        <f t="shared" si="32"/>
        <v>0</v>
      </c>
      <c r="BA43" s="64">
        <f t="shared" si="32"/>
        <v>0</v>
      </c>
      <c r="BB43" s="64">
        <f t="shared" si="32"/>
        <v>0</v>
      </c>
      <c r="BC43" s="64">
        <f t="shared" si="32"/>
        <v>0</v>
      </c>
      <c r="BD43" s="64">
        <f t="shared" si="32"/>
        <v>0</v>
      </c>
      <c r="BE43" s="64">
        <f t="shared" si="32"/>
        <v>0</v>
      </c>
      <c r="BF43" s="51">
        <f t="shared" si="6"/>
        <v>0</v>
      </c>
    </row>
    <row r="44" spans="1:58" ht="15" customHeight="1" hidden="1">
      <c r="A44" s="136"/>
      <c r="B44" s="92"/>
      <c r="C44" s="94"/>
      <c r="D44" s="10" t="s">
        <v>24</v>
      </c>
      <c r="E44" s="2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1"/>
      <c r="T44" s="11"/>
      <c r="U44" s="11"/>
      <c r="V44" s="29"/>
      <c r="W44" s="11">
        <v>0</v>
      </c>
      <c r="X44" s="11">
        <v>0</v>
      </c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29"/>
      <c r="AO44" s="11"/>
      <c r="AP44" s="11"/>
      <c r="AQ44" s="11"/>
      <c r="AR44" s="11"/>
      <c r="AS44" s="11"/>
      <c r="AT44" s="29"/>
      <c r="AU44" s="11"/>
      <c r="AV44" s="29"/>
      <c r="AW44" s="64">
        <f aca="true" t="shared" si="33" ref="AW44:BE44">SUM(AW57,AW59,AW63,AW65,AW67,AW69,AW73,AW81,AW83)</f>
        <v>0</v>
      </c>
      <c r="AX44" s="64">
        <f t="shared" si="33"/>
        <v>0</v>
      </c>
      <c r="AY44" s="64">
        <f t="shared" si="33"/>
        <v>0</v>
      </c>
      <c r="AZ44" s="64">
        <f t="shared" si="33"/>
        <v>0</v>
      </c>
      <c r="BA44" s="64">
        <f t="shared" si="33"/>
        <v>0</v>
      </c>
      <c r="BB44" s="64">
        <f t="shared" si="33"/>
        <v>0</v>
      </c>
      <c r="BC44" s="64">
        <f t="shared" si="33"/>
        <v>0</v>
      </c>
      <c r="BD44" s="64">
        <f t="shared" si="33"/>
        <v>0</v>
      </c>
      <c r="BE44" s="64">
        <f t="shared" si="33"/>
        <v>0</v>
      </c>
      <c r="BF44" s="51">
        <f t="shared" si="6"/>
        <v>0</v>
      </c>
    </row>
    <row r="45" spans="1:58" ht="0.75" customHeight="1" hidden="1">
      <c r="A45" s="136"/>
      <c r="B45" s="107"/>
      <c r="C45" s="140"/>
      <c r="D45" s="10" t="s">
        <v>20</v>
      </c>
      <c r="E45" s="29"/>
      <c r="F45" s="11"/>
      <c r="G45" s="11"/>
      <c r="H45" s="11"/>
      <c r="I45" s="11"/>
      <c r="J45" s="11"/>
      <c r="K45" s="11"/>
      <c r="L45" s="11"/>
      <c r="M45" s="11"/>
      <c r="N45" s="29"/>
      <c r="O45" s="11"/>
      <c r="P45" s="11"/>
      <c r="Q45" s="11"/>
      <c r="R45" s="11"/>
      <c r="S45" s="11"/>
      <c r="T45" s="11"/>
      <c r="U45" s="11"/>
      <c r="V45" s="29"/>
      <c r="W45" s="11">
        <v>0</v>
      </c>
      <c r="X45" s="11">
        <v>0</v>
      </c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29"/>
      <c r="AO45" s="11"/>
      <c r="AP45" s="11"/>
      <c r="AQ45" s="11"/>
      <c r="AR45" s="11"/>
      <c r="AS45" s="11"/>
      <c r="AT45" s="29"/>
      <c r="AU45" s="11"/>
      <c r="AV45" s="29"/>
      <c r="AW45" s="64">
        <f aca="true" t="shared" si="34" ref="AW45:BE45">SUM(AW58,AW60,AW64,AW66,AW68,AW70,AW74,AW82,AW84)</f>
        <v>0</v>
      </c>
      <c r="AX45" s="64">
        <f t="shared" si="34"/>
        <v>0</v>
      </c>
      <c r="AY45" s="64">
        <f t="shared" si="34"/>
        <v>0</v>
      </c>
      <c r="AZ45" s="64">
        <f t="shared" si="34"/>
        <v>0</v>
      </c>
      <c r="BA45" s="64">
        <f t="shared" si="34"/>
        <v>0</v>
      </c>
      <c r="BB45" s="64">
        <f t="shared" si="34"/>
        <v>0</v>
      </c>
      <c r="BC45" s="64">
        <f t="shared" si="34"/>
        <v>0</v>
      </c>
      <c r="BD45" s="64">
        <f t="shared" si="34"/>
        <v>0</v>
      </c>
      <c r="BE45" s="64">
        <f t="shared" si="34"/>
        <v>0</v>
      </c>
      <c r="BF45" s="51">
        <f t="shared" si="6"/>
        <v>0</v>
      </c>
    </row>
    <row r="46" spans="1:58" ht="15.75" customHeight="1" hidden="1">
      <c r="A46" s="136"/>
      <c r="B46" s="107"/>
      <c r="C46" s="140"/>
      <c r="D46" s="10" t="s">
        <v>24</v>
      </c>
      <c r="E46" s="29"/>
      <c r="F46" s="11"/>
      <c r="G46" s="11"/>
      <c r="H46" s="11"/>
      <c r="I46" s="11"/>
      <c r="J46" s="11"/>
      <c r="K46" s="11"/>
      <c r="L46" s="11"/>
      <c r="M46" s="11"/>
      <c r="N46" s="29"/>
      <c r="O46" s="11"/>
      <c r="P46" s="11"/>
      <c r="Q46" s="11"/>
      <c r="R46" s="11"/>
      <c r="S46" s="11"/>
      <c r="T46" s="11"/>
      <c r="U46" s="11"/>
      <c r="V46" s="29"/>
      <c r="W46" s="11">
        <v>0</v>
      </c>
      <c r="X46" s="11">
        <v>0</v>
      </c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29"/>
      <c r="AO46" s="11"/>
      <c r="AP46" s="11"/>
      <c r="AQ46" s="11"/>
      <c r="AR46" s="11"/>
      <c r="AS46" s="11"/>
      <c r="AT46" s="29"/>
      <c r="AU46" s="11"/>
      <c r="AV46" s="29"/>
      <c r="AW46" s="64">
        <f aca="true" t="shared" si="35" ref="AW46:BE46">SUM(AW59,AW61,AW65,AW67,AW69,AW71,AW75,AW83,AW85)</f>
        <v>0</v>
      </c>
      <c r="AX46" s="64">
        <f t="shared" si="35"/>
        <v>0</v>
      </c>
      <c r="AY46" s="64">
        <f t="shared" si="35"/>
        <v>0</v>
      </c>
      <c r="AZ46" s="64">
        <f t="shared" si="35"/>
        <v>0</v>
      </c>
      <c r="BA46" s="64">
        <f t="shared" si="35"/>
        <v>0</v>
      </c>
      <c r="BB46" s="64">
        <f t="shared" si="35"/>
        <v>0</v>
      </c>
      <c r="BC46" s="64">
        <f t="shared" si="35"/>
        <v>0</v>
      </c>
      <c r="BD46" s="64">
        <f t="shared" si="35"/>
        <v>0</v>
      </c>
      <c r="BE46" s="64">
        <f t="shared" si="35"/>
        <v>0</v>
      </c>
      <c r="BF46" s="51">
        <f t="shared" si="6"/>
        <v>0</v>
      </c>
    </row>
    <row r="47" spans="1:58" ht="15.75" customHeight="1" hidden="1">
      <c r="A47" s="136"/>
      <c r="B47" s="107"/>
      <c r="C47" s="140"/>
      <c r="D47" s="10" t="s">
        <v>20</v>
      </c>
      <c r="E47" s="29"/>
      <c r="F47" s="11"/>
      <c r="G47" s="11"/>
      <c r="H47" s="11"/>
      <c r="I47" s="11"/>
      <c r="J47" s="11"/>
      <c r="K47" s="11"/>
      <c r="L47" s="11"/>
      <c r="M47" s="11"/>
      <c r="N47" s="29"/>
      <c r="O47" s="11"/>
      <c r="P47" s="11"/>
      <c r="Q47" s="11"/>
      <c r="R47" s="11"/>
      <c r="S47" s="11"/>
      <c r="T47" s="11"/>
      <c r="U47" s="11"/>
      <c r="V47" s="29"/>
      <c r="W47" s="11">
        <v>0</v>
      </c>
      <c r="X47" s="11">
        <v>0</v>
      </c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29"/>
      <c r="AO47" s="11"/>
      <c r="AP47" s="11"/>
      <c r="AQ47" s="11"/>
      <c r="AR47" s="11"/>
      <c r="AS47" s="11"/>
      <c r="AT47" s="29"/>
      <c r="AU47" s="11"/>
      <c r="AV47" s="29"/>
      <c r="AW47" s="64">
        <f aca="true" t="shared" si="36" ref="AW47:BE47">SUM(AW60,AW62,AW66,AW68,AW70,AW72,AW76,AW84,AW86)</f>
        <v>0</v>
      </c>
      <c r="AX47" s="64">
        <f t="shared" si="36"/>
        <v>0</v>
      </c>
      <c r="AY47" s="64">
        <f t="shared" si="36"/>
        <v>0</v>
      </c>
      <c r="AZ47" s="64">
        <f t="shared" si="36"/>
        <v>0</v>
      </c>
      <c r="BA47" s="64">
        <f t="shared" si="36"/>
        <v>0</v>
      </c>
      <c r="BB47" s="64">
        <f t="shared" si="36"/>
        <v>0</v>
      </c>
      <c r="BC47" s="64">
        <f t="shared" si="36"/>
        <v>0</v>
      </c>
      <c r="BD47" s="64">
        <f t="shared" si="36"/>
        <v>0</v>
      </c>
      <c r="BE47" s="64">
        <f t="shared" si="36"/>
        <v>0</v>
      </c>
      <c r="BF47" s="51">
        <f t="shared" si="6"/>
        <v>0</v>
      </c>
    </row>
    <row r="48" spans="1:58" ht="15.75" customHeight="1" hidden="1">
      <c r="A48" s="136"/>
      <c r="B48" s="107"/>
      <c r="C48" s="140"/>
      <c r="D48" s="10"/>
      <c r="E48" s="29"/>
      <c r="F48" s="11"/>
      <c r="G48" s="11"/>
      <c r="H48" s="17"/>
      <c r="I48" s="11"/>
      <c r="J48" s="11"/>
      <c r="K48" s="18"/>
      <c r="L48" s="18"/>
      <c r="M48" s="18"/>
      <c r="N48" s="29"/>
      <c r="O48" s="11"/>
      <c r="P48" s="11"/>
      <c r="Q48" s="11"/>
      <c r="R48" s="11"/>
      <c r="S48" s="11"/>
      <c r="T48" s="11"/>
      <c r="U48" s="11"/>
      <c r="V48" s="29"/>
      <c r="W48" s="11">
        <v>0</v>
      </c>
      <c r="X48" s="11">
        <v>0</v>
      </c>
      <c r="Y48" s="11"/>
      <c r="Z48" s="11"/>
      <c r="AA48" s="11"/>
      <c r="AB48" s="19"/>
      <c r="AC48" s="11"/>
      <c r="AD48" s="11"/>
      <c r="AE48" s="11"/>
      <c r="AF48" s="11"/>
      <c r="AG48" s="11"/>
      <c r="AH48" s="19"/>
      <c r="AI48" s="19"/>
      <c r="AJ48" s="11"/>
      <c r="AK48" s="11"/>
      <c r="AL48" s="19"/>
      <c r="AM48" s="19"/>
      <c r="AN48" s="29"/>
      <c r="AO48" s="11"/>
      <c r="AP48" s="19"/>
      <c r="AQ48" s="11"/>
      <c r="AR48" s="11"/>
      <c r="AS48" s="11"/>
      <c r="AT48" s="29"/>
      <c r="AU48" s="16"/>
      <c r="AV48" s="29"/>
      <c r="AW48" s="64">
        <f aca="true" t="shared" si="37" ref="AW48:BE48">SUM(AW61,AW63,AW67,AW69,AW71,AW73,AW77,AW85,AW95)</f>
        <v>0</v>
      </c>
      <c r="AX48" s="64">
        <f t="shared" si="37"/>
        <v>0</v>
      </c>
      <c r="AY48" s="64">
        <f t="shared" si="37"/>
        <v>0</v>
      </c>
      <c r="AZ48" s="64">
        <f t="shared" si="37"/>
        <v>0</v>
      </c>
      <c r="BA48" s="64">
        <f t="shared" si="37"/>
        <v>0</v>
      </c>
      <c r="BB48" s="64">
        <f t="shared" si="37"/>
        <v>0</v>
      </c>
      <c r="BC48" s="64">
        <f t="shared" si="37"/>
        <v>0</v>
      </c>
      <c r="BD48" s="64">
        <f t="shared" si="37"/>
        <v>0</v>
      </c>
      <c r="BE48" s="64">
        <f t="shared" si="37"/>
        <v>0</v>
      </c>
      <c r="BF48" s="51">
        <f t="shared" si="6"/>
        <v>0</v>
      </c>
    </row>
    <row r="49" spans="1:58" ht="0.75" customHeight="1" hidden="1">
      <c r="A49" s="136"/>
      <c r="B49" s="107"/>
      <c r="C49" s="140"/>
      <c r="D49" s="10"/>
      <c r="E49" s="29"/>
      <c r="F49" s="11"/>
      <c r="G49" s="11"/>
      <c r="H49" s="11"/>
      <c r="I49" s="11"/>
      <c r="J49" s="11"/>
      <c r="K49" s="11"/>
      <c r="L49" s="11"/>
      <c r="M49" s="11"/>
      <c r="N49" s="29"/>
      <c r="O49" s="11"/>
      <c r="P49" s="11"/>
      <c r="Q49" s="11"/>
      <c r="R49" s="11"/>
      <c r="S49" s="11"/>
      <c r="T49" s="11"/>
      <c r="U49" s="11"/>
      <c r="V49" s="29"/>
      <c r="W49" s="11">
        <v>0</v>
      </c>
      <c r="X49" s="11">
        <v>0</v>
      </c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29"/>
      <c r="AO49" s="11"/>
      <c r="AP49" s="11"/>
      <c r="AQ49" s="11"/>
      <c r="AR49" s="11"/>
      <c r="AS49" s="11"/>
      <c r="AT49" s="29"/>
      <c r="AU49" s="16"/>
      <c r="AV49" s="29"/>
      <c r="AW49" s="64">
        <f aca="true" t="shared" si="38" ref="AW49:BE49">SUM(AW62,AW64,AW68,AW70,AW72,AW74,AW78,AW86,AW96)</f>
        <v>0</v>
      </c>
      <c r="AX49" s="64">
        <f t="shared" si="38"/>
        <v>0</v>
      </c>
      <c r="AY49" s="64">
        <f t="shared" si="38"/>
        <v>0</v>
      </c>
      <c r="AZ49" s="64">
        <f t="shared" si="38"/>
        <v>0</v>
      </c>
      <c r="BA49" s="64">
        <f t="shared" si="38"/>
        <v>0</v>
      </c>
      <c r="BB49" s="64">
        <f t="shared" si="38"/>
        <v>0</v>
      </c>
      <c r="BC49" s="64">
        <f t="shared" si="38"/>
        <v>0</v>
      </c>
      <c r="BD49" s="64">
        <f t="shared" si="38"/>
        <v>0</v>
      </c>
      <c r="BE49" s="64">
        <f t="shared" si="38"/>
        <v>0</v>
      </c>
      <c r="BF49" s="51">
        <f t="shared" si="6"/>
        <v>0</v>
      </c>
    </row>
    <row r="50" spans="1:58" ht="45" customHeight="1" hidden="1">
      <c r="A50" s="136"/>
      <c r="B50" s="107"/>
      <c r="C50" s="140"/>
      <c r="D50" s="10" t="s">
        <v>24</v>
      </c>
      <c r="E50" s="29"/>
      <c r="F50" s="11"/>
      <c r="G50" s="11"/>
      <c r="H50" s="11"/>
      <c r="I50" s="11"/>
      <c r="J50" s="11"/>
      <c r="K50" s="11"/>
      <c r="L50" s="11"/>
      <c r="M50" s="11"/>
      <c r="N50" s="29"/>
      <c r="O50" s="11"/>
      <c r="P50" s="11"/>
      <c r="Q50" s="11"/>
      <c r="R50" s="11"/>
      <c r="S50" s="11"/>
      <c r="T50" s="11"/>
      <c r="U50" s="11"/>
      <c r="V50" s="29"/>
      <c r="W50" s="11">
        <v>0</v>
      </c>
      <c r="X50" s="11">
        <v>0</v>
      </c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29"/>
      <c r="AO50" s="11"/>
      <c r="AP50" s="11"/>
      <c r="AQ50" s="11"/>
      <c r="AR50" s="11"/>
      <c r="AS50" s="11"/>
      <c r="AT50" s="29"/>
      <c r="AU50" s="11"/>
      <c r="AV50" s="29"/>
      <c r="AW50" s="64">
        <f aca="true" t="shared" si="39" ref="AW50:BE50">SUM(AW63,AW65,AW69,AW71,AW73,AW75,AW79,AW95,AW97)</f>
        <v>0</v>
      </c>
      <c r="AX50" s="64">
        <f t="shared" si="39"/>
        <v>0</v>
      </c>
      <c r="AY50" s="64">
        <f t="shared" si="39"/>
        <v>0</v>
      </c>
      <c r="AZ50" s="64">
        <f t="shared" si="39"/>
        <v>0</v>
      </c>
      <c r="BA50" s="64">
        <f t="shared" si="39"/>
        <v>0</v>
      </c>
      <c r="BB50" s="64">
        <f t="shared" si="39"/>
        <v>0</v>
      </c>
      <c r="BC50" s="64">
        <f t="shared" si="39"/>
        <v>0</v>
      </c>
      <c r="BD50" s="64">
        <f t="shared" si="39"/>
        <v>0</v>
      </c>
      <c r="BE50" s="64">
        <f t="shared" si="39"/>
        <v>0</v>
      </c>
      <c r="BF50" s="51">
        <f t="shared" si="6"/>
        <v>0</v>
      </c>
    </row>
    <row r="51" spans="1:58" ht="16.5" customHeight="1" hidden="1">
      <c r="A51" s="136"/>
      <c r="B51" s="93"/>
      <c r="C51" s="96"/>
      <c r="D51" s="10" t="s">
        <v>20</v>
      </c>
      <c r="E51" s="2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1"/>
      <c r="T51" s="11"/>
      <c r="U51" s="11"/>
      <c r="V51" s="29"/>
      <c r="W51" s="11">
        <v>0</v>
      </c>
      <c r="X51" s="11">
        <v>0</v>
      </c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29"/>
      <c r="AO51" s="11"/>
      <c r="AP51" s="11"/>
      <c r="AQ51" s="11"/>
      <c r="AR51" s="11"/>
      <c r="AS51" s="11"/>
      <c r="AT51" s="29"/>
      <c r="AU51" s="11"/>
      <c r="AV51" s="29"/>
      <c r="AW51" s="64">
        <f aca="true" t="shared" si="40" ref="AW51:BE51">SUM(AW64,AW66,AW70,AW72,AW74,AW76,AW80,AW96,AW98)</f>
        <v>0</v>
      </c>
      <c r="AX51" s="64">
        <f t="shared" si="40"/>
        <v>0</v>
      </c>
      <c r="AY51" s="64">
        <f t="shared" si="40"/>
        <v>0</v>
      </c>
      <c r="AZ51" s="64">
        <f t="shared" si="40"/>
        <v>0</v>
      </c>
      <c r="BA51" s="64">
        <f t="shared" si="40"/>
        <v>0</v>
      </c>
      <c r="BB51" s="64">
        <f t="shared" si="40"/>
        <v>0</v>
      </c>
      <c r="BC51" s="64">
        <f t="shared" si="40"/>
        <v>0</v>
      </c>
      <c r="BD51" s="64">
        <f t="shared" si="40"/>
        <v>0</v>
      </c>
      <c r="BE51" s="64">
        <f t="shared" si="40"/>
        <v>0</v>
      </c>
      <c r="BF51" s="51">
        <f t="shared" si="6"/>
        <v>0</v>
      </c>
    </row>
    <row r="52" spans="1:58" ht="15" customHeight="1">
      <c r="A52" s="136"/>
      <c r="B52" s="92" t="s">
        <v>92</v>
      </c>
      <c r="C52" s="94" t="s">
        <v>93</v>
      </c>
      <c r="D52" s="10" t="s">
        <v>24</v>
      </c>
      <c r="E52" s="29"/>
      <c r="F52" s="11"/>
      <c r="G52" s="11"/>
      <c r="H52" s="11"/>
      <c r="I52" s="11"/>
      <c r="J52" s="11"/>
      <c r="K52" s="11"/>
      <c r="L52" s="11"/>
      <c r="M52" s="11"/>
      <c r="N52" s="29"/>
      <c r="O52" s="11"/>
      <c r="P52" s="11"/>
      <c r="Q52" s="11"/>
      <c r="R52" s="11"/>
      <c r="S52" s="11"/>
      <c r="T52" s="11"/>
      <c r="U52" s="11"/>
      <c r="V52" s="29"/>
      <c r="W52" s="11">
        <v>0</v>
      </c>
      <c r="X52" s="11">
        <v>0</v>
      </c>
      <c r="Y52" s="11">
        <v>2</v>
      </c>
      <c r="Z52" s="11">
        <v>2</v>
      </c>
      <c r="AA52" s="11">
        <v>2</v>
      </c>
      <c r="AB52" s="11">
        <v>2</v>
      </c>
      <c r="AC52" s="11">
        <v>2</v>
      </c>
      <c r="AD52" s="11">
        <v>2</v>
      </c>
      <c r="AE52" s="11">
        <v>2</v>
      </c>
      <c r="AF52" s="11">
        <v>2</v>
      </c>
      <c r="AG52" s="11">
        <v>2</v>
      </c>
      <c r="AH52" s="11">
        <v>2</v>
      </c>
      <c r="AI52" s="11">
        <v>2</v>
      </c>
      <c r="AJ52" s="11">
        <v>2</v>
      </c>
      <c r="AK52" s="11"/>
      <c r="AL52" s="11"/>
      <c r="AM52" s="11">
        <v>2</v>
      </c>
      <c r="AN52" s="29">
        <v>2</v>
      </c>
      <c r="AO52" s="11">
        <v>2</v>
      </c>
      <c r="AP52" s="11">
        <v>2</v>
      </c>
      <c r="AQ52" s="11"/>
      <c r="AR52" s="11"/>
      <c r="AS52" s="11"/>
      <c r="AT52" s="29"/>
      <c r="AU52" s="11">
        <v>1</v>
      </c>
      <c r="AV52" s="29">
        <v>1</v>
      </c>
      <c r="AW52" s="64">
        <f aca="true" t="shared" si="41" ref="AW52:BE52">SUM(AW65,AW67,AW71,AW73,AW75,AW77,AW81,AW97,AW99)</f>
        <v>0</v>
      </c>
      <c r="AX52" s="64">
        <f t="shared" si="41"/>
        <v>0</v>
      </c>
      <c r="AY52" s="64">
        <f t="shared" si="41"/>
        <v>0</v>
      </c>
      <c r="AZ52" s="64">
        <f t="shared" si="41"/>
        <v>0</v>
      </c>
      <c r="BA52" s="64">
        <f t="shared" si="41"/>
        <v>0</v>
      </c>
      <c r="BB52" s="64">
        <f t="shared" si="41"/>
        <v>0</v>
      </c>
      <c r="BC52" s="64">
        <f t="shared" si="41"/>
        <v>0</v>
      </c>
      <c r="BD52" s="64">
        <f t="shared" si="41"/>
        <v>0</v>
      </c>
      <c r="BE52" s="64">
        <f t="shared" si="41"/>
        <v>0</v>
      </c>
      <c r="BF52" s="51">
        <f t="shared" si="6"/>
        <v>34</v>
      </c>
    </row>
    <row r="53" spans="1:58" ht="18.75" customHeight="1">
      <c r="A53" s="136"/>
      <c r="B53" s="93"/>
      <c r="C53" s="96"/>
      <c r="D53" s="10" t="s">
        <v>20</v>
      </c>
      <c r="E53" s="29"/>
      <c r="F53" s="11"/>
      <c r="G53" s="11"/>
      <c r="H53" s="11"/>
      <c r="I53" s="11"/>
      <c r="J53" s="11"/>
      <c r="K53" s="11"/>
      <c r="L53" s="11"/>
      <c r="M53" s="11"/>
      <c r="N53" s="29"/>
      <c r="O53" s="11"/>
      <c r="P53" s="11"/>
      <c r="Q53" s="11"/>
      <c r="R53" s="11"/>
      <c r="S53" s="11"/>
      <c r="T53" s="11"/>
      <c r="U53" s="11"/>
      <c r="V53" s="29"/>
      <c r="W53" s="11">
        <v>0</v>
      </c>
      <c r="X53" s="11">
        <v>0</v>
      </c>
      <c r="Y53" s="11">
        <v>1</v>
      </c>
      <c r="Z53" s="11">
        <v>1</v>
      </c>
      <c r="AA53" s="11">
        <v>1</v>
      </c>
      <c r="AB53" s="11">
        <v>1</v>
      </c>
      <c r="AC53" s="11">
        <v>1</v>
      </c>
      <c r="AD53" s="29">
        <v>1</v>
      </c>
      <c r="AE53" s="11">
        <v>1</v>
      </c>
      <c r="AF53" s="29">
        <v>1</v>
      </c>
      <c r="AG53" s="11">
        <v>1</v>
      </c>
      <c r="AH53" s="11">
        <v>1</v>
      </c>
      <c r="AI53" s="11">
        <v>1</v>
      </c>
      <c r="AJ53" s="11">
        <v>1</v>
      </c>
      <c r="AK53" s="11"/>
      <c r="AL53" s="11"/>
      <c r="AM53" s="11">
        <v>1</v>
      </c>
      <c r="AN53" s="29">
        <v>1</v>
      </c>
      <c r="AO53" s="29">
        <v>1</v>
      </c>
      <c r="AP53" s="11">
        <v>1</v>
      </c>
      <c r="AQ53" s="11"/>
      <c r="AR53" s="11"/>
      <c r="AS53" s="11"/>
      <c r="AT53" s="29"/>
      <c r="AU53" s="11">
        <v>1</v>
      </c>
      <c r="AV53" s="29"/>
      <c r="AW53" s="64">
        <f aca="true" t="shared" si="42" ref="AW53:BE53">SUM(AW66,AW68,AW72,AW74,AW76,AW78,AW82,AW98,AW100)</f>
        <v>0</v>
      </c>
      <c r="AX53" s="64">
        <f t="shared" si="42"/>
        <v>0</v>
      </c>
      <c r="AY53" s="64">
        <f t="shared" si="42"/>
        <v>0</v>
      </c>
      <c r="AZ53" s="64">
        <f t="shared" si="42"/>
        <v>0</v>
      </c>
      <c r="BA53" s="64">
        <f t="shared" si="42"/>
        <v>0</v>
      </c>
      <c r="BB53" s="64">
        <f t="shared" si="42"/>
        <v>0</v>
      </c>
      <c r="BC53" s="64">
        <f t="shared" si="42"/>
        <v>0</v>
      </c>
      <c r="BD53" s="64">
        <f t="shared" si="42"/>
        <v>0</v>
      </c>
      <c r="BE53" s="64">
        <f t="shared" si="42"/>
        <v>0</v>
      </c>
      <c r="BF53" s="51">
        <f t="shared" si="6"/>
        <v>17</v>
      </c>
    </row>
    <row r="54" spans="1:58" ht="14.25" customHeight="1">
      <c r="A54" s="136"/>
      <c r="B54" s="128" t="s">
        <v>49</v>
      </c>
      <c r="C54" s="145" t="s">
        <v>50</v>
      </c>
      <c r="D54" s="39" t="s">
        <v>24</v>
      </c>
      <c r="E54" s="52">
        <f>SUM(E56,E58,E62)</f>
        <v>0</v>
      </c>
      <c r="F54" s="52">
        <f aca="true" t="shared" si="43" ref="F54:AV54">SUM(F56,F58,F62)</f>
        <v>8</v>
      </c>
      <c r="G54" s="52">
        <f t="shared" si="43"/>
        <v>5</v>
      </c>
      <c r="H54" s="52">
        <f t="shared" si="43"/>
        <v>6</v>
      </c>
      <c r="I54" s="52">
        <f t="shared" si="43"/>
        <v>7</v>
      </c>
      <c r="J54" s="52">
        <f t="shared" si="43"/>
        <v>7</v>
      </c>
      <c r="K54" s="52">
        <f t="shared" si="43"/>
        <v>4</v>
      </c>
      <c r="L54" s="52">
        <f t="shared" si="43"/>
        <v>7</v>
      </c>
      <c r="M54" s="52">
        <f t="shared" si="43"/>
        <v>7</v>
      </c>
      <c r="N54" s="52">
        <f t="shared" si="43"/>
        <v>5</v>
      </c>
      <c r="O54" s="52">
        <f t="shared" si="43"/>
        <v>7</v>
      </c>
      <c r="P54" s="52">
        <f t="shared" si="43"/>
        <v>7</v>
      </c>
      <c r="Q54" s="52">
        <f t="shared" si="43"/>
        <v>7</v>
      </c>
      <c r="R54" s="52">
        <f t="shared" si="43"/>
        <v>7</v>
      </c>
      <c r="S54" s="52">
        <f t="shared" si="43"/>
        <v>7</v>
      </c>
      <c r="T54" s="52">
        <f t="shared" si="43"/>
        <v>5</v>
      </c>
      <c r="U54" s="52">
        <f t="shared" si="43"/>
        <v>7</v>
      </c>
      <c r="V54" s="52">
        <f t="shared" si="43"/>
        <v>5</v>
      </c>
      <c r="W54" s="52">
        <f>SUM(W56,W58,W62)</f>
        <v>2</v>
      </c>
      <c r="X54" s="11">
        <v>0</v>
      </c>
      <c r="Y54" s="52">
        <f t="shared" si="43"/>
        <v>4</v>
      </c>
      <c r="Z54" s="52">
        <f t="shared" si="43"/>
        <v>4</v>
      </c>
      <c r="AA54" s="52">
        <f t="shared" si="43"/>
        <v>4</v>
      </c>
      <c r="AB54" s="52">
        <f t="shared" si="43"/>
        <v>4</v>
      </c>
      <c r="AC54" s="52">
        <f t="shared" si="43"/>
        <v>4</v>
      </c>
      <c r="AD54" s="52">
        <f t="shared" si="43"/>
        <v>4</v>
      </c>
      <c r="AE54" s="52">
        <f t="shared" si="43"/>
        <v>4</v>
      </c>
      <c r="AF54" s="52">
        <f t="shared" si="43"/>
        <v>4</v>
      </c>
      <c r="AG54" s="52">
        <f t="shared" si="43"/>
        <v>4</v>
      </c>
      <c r="AH54" s="52">
        <f t="shared" si="43"/>
        <v>4</v>
      </c>
      <c r="AI54" s="52">
        <f t="shared" si="43"/>
        <v>4</v>
      </c>
      <c r="AJ54" s="52">
        <f t="shared" si="43"/>
        <v>4</v>
      </c>
      <c r="AK54" s="52">
        <f t="shared" si="43"/>
        <v>0</v>
      </c>
      <c r="AL54" s="52">
        <f t="shared" si="43"/>
        <v>0</v>
      </c>
      <c r="AM54" s="52">
        <f t="shared" si="43"/>
        <v>4</v>
      </c>
      <c r="AN54" s="52">
        <f t="shared" si="43"/>
        <v>4</v>
      </c>
      <c r="AO54" s="52">
        <f t="shared" si="43"/>
        <v>3</v>
      </c>
      <c r="AP54" s="52">
        <f t="shared" si="43"/>
        <v>4</v>
      </c>
      <c r="AQ54" s="52">
        <f t="shared" si="43"/>
        <v>0</v>
      </c>
      <c r="AR54" s="52">
        <f t="shared" si="43"/>
        <v>0</v>
      </c>
      <c r="AS54" s="52">
        <f t="shared" si="43"/>
        <v>0</v>
      </c>
      <c r="AT54" s="52">
        <f t="shared" si="43"/>
        <v>0</v>
      </c>
      <c r="AU54" s="52">
        <f t="shared" si="43"/>
        <v>0</v>
      </c>
      <c r="AV54" s="52">
        <f t="shared" si="43"/>
        <v>4</v>
      </c>
      <c r="AW54" s="64">
        <f aca="true" t="shared" si="44" ref="AW54:BE54">SUM(AW67,AW69,AW73,AW75,AW77,AW79,AW83,AW99,AW101)</f>
        <v>0</v>
      </c>
      <c r="AX54" s="64">
        <f t="shared" si="44"/>
        <v>0</v>
      </c>
      <c r="AY54" s="64">
        <f t="shared" si="44"/>
        <v>0</v>
      </c>
      <c r="AZ54" s="64">
        <f t="shared" si="44"/>
        <v>0</v>
      </c>
      <c r="BA54" s="64">
        <f t="shared" si="44"/>
        <v>0</v>
      </c>
      <c r="BB54" s="64">
        <f t="shared" si="44"/>
        <v>0</v>
      </c>
      <c r="BC54" s="64">
        <f t="shared" si="44"/>
        <v>0</v>
      </c>
      <c r="BD54" s="64">
        <f t="shared" si="44"/>
        <v>0</v>
      </c>
      <c r="BE54" s="64">
        <f t="shared" si="44"/>
        <v>0</v>
      </c>
      <c r="BF54" s="51">
        <f>SUM(E54:BE54)</f>
        <v>177</v>
      </c>
    </row>
    <row r="55" spans="1:58" ht="12.75" customHeight="1">
      <c r="A55" s="136"/>
      <c r="B55" s="129"/>
      <c r="C55" s="146"/>
      <c r="D55" s="39" t="s">
        <v>20</v>
      </c>
      <c r="E55" s="52">
        <f>SUM(E57,E61,E63)</f>
        <v>0</v>
      </c>
      <c r="F55" s="52">
        <f aca="true" t="shared" si="45" ref="F55:AV55">SUM(F57,F61,F63)</f>
        <v>4</v>
      </c>
      <c r="G55" s="52">
        <f t="shared" si="45"/>
        <v>3</v>
      </c>
      <c r="H55" s="52">
        <f t="shared" si="45"/>
        <v>2</v>
      </c>
      <c r="I55" s="52">
        <f t="shared" si="45"/>
        <v>4</v>
      </c>
      <c r="J55" s="52">
        <f t="shared" si="45"/>
        <v>5</v>
      </c>
      <c r="K55" s="52">
        <f t="shared" si="45"/>
        <v>3</v>
      </c>
      <c r="L55" s="52">
        <f t="shared" si="45"/>
        <v>5</v>
      </c>
      <c r="M55" s="52">
        <f t="shared" si="45"/>
        <v>5</v>
      </c>
      <c r="N55" s="52">
        <f t="shared" si="45"/>
        <v>3</v>
      </c>
      <c r="O55" s="52">
        <f t="shared" si="45"/>
        <v>5</v>
      </c>
      <c r="P55" s="52">
        <f t="shared" si="45"/>
        <v>5</v>
      </c>
      <c r="Q55" s="52">
        <f t="shared" si="45"/>
        <v>5</v>
      </c>
      <c r="R55" s="52">
        <f t="shared" si="45"/>
        <v>4</v>
      </c>
      <c r="S55" s="52">
        <f t="shared" si="45"/>
        <v>4</v>
      </c>
      <c r="T55" s="52">
        <f t="shared" si="45"/>
        <v>3</v>
      </c>
      <c r="U55" s="52">
        <f t="shared" si="45"/>
        <v>4</v>
      </c>
      <c r="V55" s="52">
        <f t="shared" si="45"/>
        <v>4</v>
      </c>
      <c r="W55" s="52">
        <f>SUM(W57,W61,W63)</f>
        <v>0</v>
      </c>
      <c r="X55" s="11">
        <v>0</v>
      </c>
      <c r="Y55" s="52">
        <f t="shared" si="45"/>
        <v>2</v>
      </c>
      <c r="Z55" s="52">
        <f t="shared" si="45"/>
        <v>2</v>
      </c>
      <c r="AA55" s="52">
        <f t="shared" si="45"/>
        <v>2</v>
      </c>
      <c r="AB55" s="52">
        <f t="shared" si="45"/>
        <v>2</v>
      </c>
      <c r="AC55" s="52">
        <f t="shared" si="45"/>
        <v>2</v>
      </c>
      <c r="AD55" s="52">
        <f t="shared" si="45"/>
        <v>2</v>
      </c>
      <c r="AE55" s="52">
        <f t="shared" si="45"/>
        <v>2</v>
      </c>
      <c r="AF55" s="52">
        <f t="shared" si="45"/>
        <v>2</v>
      </c>
      <c r="AG55" s="52">
        <f t="shared" si="45"/>
        <v>2</v>
      </c>
      <c r="AH55" s="52">
        <f t="shared" si="45"/>
        <v>2</v>
      </c>
      <c r="AI55" s="52">
        <f t="shared" si="45"/>
        <v>2</v>
      </c>
      <c r="AJ55" s="52">
        <f t="shared" si="45"/>
        <v>2</v>
      </c>
      <c r="AK55" s="52">
        <f t="shared" si="45"/>
        <v>0</v>
      </c>
      <c r="AL55" s="52">
        <f t="shared" si="45"/>
        <v>0</v>
      </c>
      <c r="AM55" s="52">
        <f t="shared" si="45"/>
        <v>2</v>
      </c>
      <c r="AN55" s="52">
        <f t="shared" si="45"/>
        <v>2</v>
      </c>
      <c r="AO55" s="52">
        <f t="shared" si="45"/>
        <v>2</v>
      </c>
      <c r="AP55" s="52">
        <f t="shared" si="45"/>
        <v>1</v>
      </c>
      <c r="AQ55" s="52">
        <f t="shared" si="45"/>
        <v>0</v>
      </c>
      <c r="AR55" s="52">
        <f t="shared" si="45"/>
        <v>0</v>
      </c>
      <c r="AS55" s="52">
        <f t="shared" si="45"/>
        <v>0</v>
      </c>
      <c r="AT55" s="52">
        <f t="shared" si="45"/>
        <v>0</v>
      </c>
      <c r="AU55" s="52">
        <f t="shared" si="45"/>
        <v>0</v>
      </c>
      <c r="AV55" s="52">
        <f t="shared" si="45"/>
        <v>0</v>
      </c>
      <c r="AW55" s="64">
        <f aca="true" t="shared" si="46" ref="AW55:BE55">SUM(AW68,AW70,AW74,AW76,AW78,AW80,AW84,AW100,AW102)</f>
        <v>0</v>
      </c>
      <c r="AX55" s="64">
        <f t="shared" si="46"/>
        <v>0</v>
      </c>
      <c r="AY55" s="64">
        <f t="shared" si="46"/>
        <v>0</v>
      </c>
      <c r="AZ55" s="64">
        <f t="shared" si="46"/>
        <v>0</v>
      </c>
      <c r="BA55" s="64">
        <f t="shared" si="46"/>
        <v>0</v>
      </c>
      <c r="BB55" s="64">
        <f t="shared" si="46"/>
        <v>0</v>
      </c>
      <c r="BC55" s="64">
        <f t="shared" si="46"/>
        <v>0</v>
      </c>
      <c r="BD55" s="64">
        <f t="shared" si="46"/>
        <v>0</v>
      </c>
      <c r="BE55" s="64">
        <f t="shared" si="46"/>
        <v>0</v>
      </c>
      <c r="BF55" s="51">
        <f>SUM(E55:BE55)</f>
        <v>99</v>
      </c>
    </row>
    <row r="56" spans="1:58" ht="13.5" customHeight="1">
      <c r="A56" s="136"/>
      <c r="B56" s="100" t="s">
        <v>76</v>
      </c>
      <c r="C56" s="100" t="s">
        <v>30</v>
      </c>
      <c r="D56" s="10" t="s">
        <v>24</v>
      </c>
      <c r="E56" s="19"/>
      <c r="F56" s="19">
        <v>5</v>
      </c>
      <c r="G56" s="19">
        <v>3</v>
      </c>
      <c r="H56" s="19">
        <v>5</v>
      </c>
      <c r="I56" s="19">
        <v>5</v>
      </c>
      <c r="J56" s="19">
        <v>5</v>
      </c>
      <c r="K56" s="19">
        <v>2</v>
      </c>
      <c r="L56" s="19">
        <v>5</v>
      </c>
      <c r="M56" s="19">
        <v>5</v>
      </c>
      <c r="N56" s="19">
        <v>3</v>
      </c>
      <c r="O56" s="19">
        <v>5</v>
      </c>
      <c r="P56" s="19">
        <v>5</v>
      </c>
      <c r="Q56" s="19">
        <v>5</v>
      </c>
      <c r="R56" s="19">
        <v>5</v>
      </c>
      <c r="S56" s="19">
        <v>5</v>
      </c>
      <c r="T56" s="19">
        <v>4</v>
      </c>
      <c r="U56" s="19">
        <v>5</v>
      </c>
      <c r="V56" s="19">
        <v>3</v>
      </c>
      <c r="W56" s="11">
        <v>2</v>
      </c>
      <c r="X56" s="11">
        <v>0</v>
      </c>
      <c r="Y56" s="19">
        <v>4</v>
      </c>
      <c r="Z56" s="19">
        <v>4</v>
      </c>
      <c r="AA56" s="19">
        <v>4</v>
      </c>
      <c r="AB56" s="19">
        <v>4</v>
      </c>
      <c r="AC56" s="19">
        <v>4</v>
      </c>
      <c r="AD56" s="19">
        <v>4</v>
      </c>
      <c r="AE56" s="19">
        <v>4</v>
      </c>
      <c r="AF56" s="19">
        <v>4</v>
      </c>
      <c r="AG56" s="19">
        <v>4</v>
      </c>
      <c r="AH56" s="19">
        <v>4</v>
      </c>
      <c r="AI56" s="19">
        <v>4</v>
      </c>
      <c r="AJ56" s="19">
        <v>4</v>
      </c>
      <c r="AK56" s="19"/>
      <c r="AL56" s="19"/>
      <c r="AM56" s="19">
        <v>4</v>
      </c>
      <c r="AN56" s="19">
        <v>4</v>
      </c>
      <c r="AO56" s="19">
        <v>3</v>
      </c>
      <c r="AP56" s="19">
        <v>4</v>
      </c>
      <c r="AQ56" s="19"/>
      <c r="AR56" s="19"/>
      <c r="AS56" s="19"/>
      <c r="AT56" s="19"/>
      <c r="AU56" s="19"/>
      <c r="AV56" s="66">
        <v>4</v>
      </c>
      <c r="AW56" s="64">
        <f aca="true" t="shared" si="47" ref="AW56:BE56">SUM(AW69,AW71,AW75,AW77,AW79,AW81,AW85,AW101,AW103)</f>
        <v>0</v>
      </c>
      <c r="AX56" s="64">
        <f t="shared" si="47"/>
        <v>0</v>
      </c>
      <c r="AY56" s="64">
        <f t="shared" si="47"/>
        <v>0</v>
      </c>
      <c r="AZ56" s="64">
        <f t="shared" si="47"/>
        <v>0</v>
      </c>
      <c r="BA56" s="64">
        <f t="shared" si="47"/>
        <v>0</v>
      </c>
      <c r="BB56" s="64">
        <f t="shared" si="47"/>
        <v>0</v>
      </c>
      <c r="BC56" s="64">
        <f t="shared" si="47"/>
        <v>0</v>
      </c>
      <c r="BD56" s="64">
        <f t="shared" si="47"/>
        <v>0</v>
      </c>
      <c r="BE56" s="64">
        <f t="shared" si="47"/>
        <v>0</v>
      </c>
      <c r="BF56" s="50">
        <f>SUM(E56:BE56)</f>
        <v>144</v>
      </c>
    </row>
    <row r="57" spans="1:58" ht="11.25" customHeight="1">
      <c r="A57" s="136"/>
      <c r="B57" s="100"/>
      <c r="C57" s="100"/>
      <c r="D57" s="10" t="s">
        <v>20</v>
      </c>
      <c r="E57" s="19"/>
      <c r="F57" s="19">
        <v>2</v>
      </c>
      <c r="G57" s="19">
        <v>1</v>
      </c>
      <c r="H57" s="19">
        <v>2</v>
      </c>
      <c r="I57" s="19">
        <v>3</v>
      </c>
      <c r="J57" s="19">
        <v>3</v>
      </c>
      <c r="K57" s="19">
        <v>1</v>
      </c>
      <c r="L57" s="19">
        <v>3</v>
      </c>
      <c r="M57" s="19">
        <v>3</v>
      </c>
      <c r="N57" s="19">
        <v>1</v>
      </c>
      <c r="O57" s="19">
        <v>3</v>
      </c>
      <c r="P57" s="19">
        <v>3</v>
      </c>
      <c r="Q57" s="19">
        <v>3</v>
      </c>
      <c r="R57" s="19">
        <v>3</v>
      </c>
      <c r="S57" s="19">
        <v>3</v>
      </c>
      <c r="T57" s="19">
        <v>2</v>
      </c>
      <c r="U57" s="19">
        <v>3</v>
      </c>
      <c r="V57" s="19">
        <v>3</v>
      </c>
      <c r="W57" s="11">
        <v>0</v>
      </c>
      <c r="X57" s="11">
        <v>0</v>
      </c>
      <c r="Y57" s="19">
        <v>2</v>
      </c>
      <c r="Z57" s="19">
        <v>2</v>
      </c>
      <c r="AA57" s="19">
        <v>2</v>
      </c>
      <c r="AB57" s="19">
        <v>2</v>
      </c>
      <c r="AC57" s="19">
        <v>2</v>
      </c>
      <c r="AD57" s="19">
        <v>2</v>
      </c>
      <c r="AE57" s="19">
        <v>2</v>
      </c>
      <c r="AF57" s="19">
        <v>2</v>
      </c>
      <c r="AG57" s="19">
        <v>2</v>
      </c>
      <c r="AH57" s="19">
        <v>2</v>
      </c>
      <c r="AI57" s="19">
        <v>2</v>
      </c>
      <c r="AJ57" s="19">
        <v>2</v>
      </c>
      <c r="AK57" s="19"/>
      <c r="AL57" s="19"/>
      <c r="AM57" s="19">
        <v>2</v>
      </c>
      <c r="AN57" s="19">
        <v>2</v>
      </c>
      <c r="AO57" s="19">
        <v>2</v>
      </c>
      <c r="AP57" s="19">
        <v>1</v>
      </c>
      <c r="AQ57" s="19"/>
      <c r="AR57" s="19"/>
      <c r="AS57" s="19"/>
      <c r="AT57" s="19"/>
      <c r="AU57" s="70"/>
      <c r="AV57" s="19"/>
      <c r="AW57" s="64">
        <f aca="true" t="shared" si="48" ref="AW57:BE57">SUM(AW70,AW72,AW76,AW78,AW80,AW82,AW86,AW102,AW104)</f>
        <v>0</v>
      </c>
      <c r="AX57" s="64">
        <f t="shared" si="48"/>
        <v>0</v>
      </c>
      <c r="AY57" s="64">
        <f t="shared" si="48"/>
        <v>0</v>
      </c>
      <c r="AZ57" s="64">
        <f t="shared" si="48"/>
        <v>0</v>
      </c>
      <c r="BA57" s="64">
        <f t="shared" si="48"/>
        <v>0</v>
      </c>
      <c r="BB57" s="64">
        <f t="shared" si="48"/>
        <v>0</v>
      </c>
      <c r="BC57" s="64">
        <f t="shared" si="48"/>
        <v>0</v>
      </c>
      <c r="BD57" s="64">
        <f t="shared" si="48"/>
        <v>0</v>
      </c>
      <c r="BE57" s="64">
        <f t="shared" si="48"/>
        <v>0</v>
      </c>
      <c r="BF57" s="50">
        <f aca="true" t="shared" si="49" ref="BF57:BF63">SUM(E57:BE57)</f>
        <v>73</v>
      </c>
    </row>
    <row r="58" spans="1:58" ht="15" customHeight="1" hidden="1">
      <c r="A58" s="136"/>
      <c r="B58" s="92"/>
      <c r="C58" s="92"/>
      <c r="D58" s="10" t="s">
        <v>24</v>
      </c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1">
        <v>0</v>
      </c>
      <c r="X58" s="11">
        <v>0</v>
      </c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64">
        <f aca="true" t="shared" si="50" ref="AW58:BE58">SUM(AW71,AW73,AW77,AW79,AW81,AW83,AW95,AW103,AW105)</f>
        <v>0</v>
      </c>
      <c r="AX58" s="64">
        <f t="shared" si="50"/>
        <v>0</v>
      </c>
      <c r="AY58" s="64">
        <f t="shared" si="50"/>
        <v>0</v>
      </c>
      <c r="AZ58" s="64">
        <f t="shared" si="50"/>
        <v>0</v>
      </c>
      <c r="BA58" s="64">
        <f t="shared" si="50"/>
        <v>0</v>
      </c>
      <c r="BB58" s="64">
        <f t="shared" si="50"/>
        <v>0</v>
      </c>
      <c r="BC58" s="64">
        <f t="shared" si="50"/>
        <v>0</v>
      </c>
      <c r="BD58" s="64">
        <f t="shared" si="50"/>
        <v>0</v>
      </c>
      <c r="BE58" s="64">
        <f t="shared" si="50"/>
        <v>0</v>
      </c>
      <c r="BF58" s="50">
        <f t="shared" si="49"/>
        <v>0</v>
      </c>
    </row>
    <row r="59" spans="1:58" ht="18.75" customHeight="1" hidden="1">
      <c r="A59" s="136"/>
      <c r="B59" s="107"/>
      <c r="C59" s="107"/>
      <c r="D59" s="10" t="s">
        <v>20</v>
      </c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1">
        <v>0</v>
      </c>
      <c r="X59" s="11">
        <v>0</v>
      </c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70"/>
      <c r="AV59" s="19"/>
      <c r="AW59" s="64">
        <f aca="true" t="shared" si="51" ref="AW59:BE59">SUM(AW72,AW74,AW78,AW80,AW82,AW84,AW96,AW104,AW106)</f>
        <v>0</v>
      </c>
      <c r="AX59" s="64">
        <f t="shared" si="51"/>
        <v>0</v>
      </c>
      <c r="AY59" s="64">
        <f t="shared" si="51"/>
        <v>0</v>
      </c>
      <c r="AZ59" s="64">
        <f t="shared" si="51"/>
        <v>0</v>
      </c>
      <c r="BA59" s="64">
        <f t="shared" si="51"/>
        <v>0</v>
      </c>
      <c r="BB59" s="64">
        <f t="shared" si="51"/>
        <v>0</v>
      </c>
      <c r="BC59" s="64">
        <f t="shared" si="51"/>
        <v>0</v>
      </c>
      <c r="BD59" s="64">
        <f t="shared" si="51"/>
        <v>0</v>
      </c>
      <c r="BE59" s="64">
        <f t="shared" si="51"/>
        <v>0</v>
      </c>
      <c r="BF59" s="50">
        <f t="shared" si="49"/>
        <v>0</v>
      </c>
    </row>
    <row r="60" spans="1:58" ht="20.25" customHeight="1" hidden="1">
      <c r="A60" s="136"/>
      <c r="B60" s="107"/>
      <c r="C60" s="107"/>
      <c r="D60" s="10" t="s">
        <v>24</v>
      </c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1">
        <v>0</v>
      </c>
      <c r="X60" s="11">
        <v>0</v>
      </c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70"/>
      <c r="AV60" s="19"/>
      <c r="AW60" s="64">
        <f aca="true" t="shared" si="52" ref="AW60:BE60">SUM(AW73,AW75,AW79,AW81,AW83,AW85,AW97,AW105,AW107)</f>
        <v>0</v>
      </c>
      <c r="AX60" s="64">
        <f t="shared" si="52"/>
        <v>0</v>
      </c>
      <c r="AY60" s="64">
        <f t="shared" si="52"/>
        <v>0</v>
      </c>
      <c r="AZ60" s="64">
        <f t="shared" si="52"/>
        <v>0</v>
      </c>
      <c r="BA60" s="64">
        <f t="shared" si="52"/>
        <v>0</v>
      </c>
      <c r="BB60" s="64">
        <f t="shared" si="52"/>
        <v>0</v>
      </c>
      <c r="BC60" s="64">
        <f t="shared" si="52"/>
        <v>0</v>
      </c>
      <c r="BD60" s="64">
        <f t="shared" si="52"/>
        <v>0</v>
      </c>
      <c r="BE60" s="64">
        <f t="shared" si="52"/>
        <v>0</v>
      </c>
      <c r="BF60" s="50">
        <f t="shared" si="49"/>
        <v>0</v>
      </c>
    </row>
    <row r="61" spans="1:58" ht="14.25" customHeight="1" hidden="1">
      <c r="A61" s="136"/>
      <c r="B61" s="93"/>
      <c r="C61" s="93"/>
      <c r="D61" s="10" t="s">
        <v>20</v>
      </c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1">
        <v>0</v>
      </c>
      <c r="X61" s="11">
        <v>0</v>
      </c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70"/>
      <c r="AV61" s="19"/>
      <c r="AW61" s="64">
        <f aca="true" t="shared" si="53" ref="AW61:BE61">SUM(AW74,AW76,AW80,AW82,AW84,AW86,AW98,AW106,AW108)</f>
        <v>0</v>
      </c>
      <c r="AX61" s="64">
        <f t="shared" si="53"/>
        <v>0</v>
      </c>
      <c r="AY61" s="64">
        <f t="shared" si="53"/>
        <v>0</v>
      </c>
      <c r="AZ61" s="64">
        <f t="shared" si="53"/>
        <v>0</v>
      </c>
      <c r="BA61" s="64">
        <f t="shared" si="53"/>
        <v>0</v>
      </c>
      <c r="BB61" s="64">
        <f t="shared" si="53"/>
        <v>0</v>
      </c>
      <c r="BC61" s="64">
        <f t="shared" si="53"/>
        <v>0</v>
      </c>
      <c r="BD61" s="64">
        <f t="shared" si="53"/>
        <v>0</v>
      </c>
      <c r="BE61" s="64">
        <f t="shared" si="53"/>
        <v>0</v>
      </c>
      <c r="BF61" s="50">
        <f t="shared" si="49"/>
        <v>0</v>
      </c>
    </row>
    <row r="62" spans="1:58" ht="13.5" customHeight="1">
      <c r="A62" s="136"/>
      <c r="B62" s="100" t="s">
        <v>77</v>
      </c>
      <c r="C62" s="101" t="s">
        <v>31</v>
      </c>
      <c r="D62" s="10" t="s">
        <v>24</v>
      </c>
      <c r="E62" s="19"/>
      <c r="F62" s="19">
        <v>3</v>
      </c>
      <c r="G62" s="19">
        <v>2</v>
      </c>
      <c r="H62" s="19">
        <v>1</v>
      </c>
      <c r="I62" s="19">
        <v>2</v>
      </c>
      <c r="J62" s="19">
        <v>2</v>
      </c>
      <c r="K62" s="19">
        <v>2</v>
      </c>
      <c r="L62" s="19">
        <v>2</v>
      </c>
      <c r="M62" s="19">
        <v>2</v>
      </c>
      <c r="N62" s="19">
        <v>2</v>
      </c>
      <c r="O62" s="19">
        <v>2</v>
      </c>
      <c r="P62" s="19">
        <v>2</v>
      </c>
      <c r="Q62" s="19">
        <v>2</v>
      </c>
      <c r="R62" s="19">
        <v>2</v>
      </c>
      <c r="S62" s="19">
        <v>2</v>
      </c>
      <c r="T62" s="19">
        <v>1</v>
      </c>
      <c r="U62" s="19">
        <v>2</v>
      </c>
      <c r="V62" s="19">
        <v>2</v>
      </c>
      <c r="W62" s="11">
        <v>0</v>
      </c>
      <c r="X62" s="11">
        <v>0</v>
      </c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64">
        <f aca="true" t="shared" si="54" ref="AW62:BE62">SUM(AW75,AW77,AW81,AW83,AW85,AW95,AW99,AW107,AW109)</f>
        <v>0</v>
      </c>
      <c r="AX62" s="64">
        <f t="shared" si="54"/>
        <v>0</v>
      </c>
      <c r="AY62" s="64">
        <f t="shared" si="54"/>
        <v>0</v>
      </c>
      <c r="AZ62" s="64">
        <f t="shared" si="54"/>
        <v>0</v>
      </c>
      <c r="BA62" s="64">
        <f t="shared" si="54"/>
        <v>0</v>
      </c>
      <c r="BB62" s="64">
        <f t="shared" si="54"/>
        <v>0</v>
      </c>
      <c r="BC62" s="64">
        <f t="shared" si="54"/>
        <v>0</v>
      </c>
      <c r="BD62" s="64">
        <f t="shared" si="54"/>
        <v>0</v>
      </c>
      <c r="BE62" s="64">
        <f t="shared" si="54"/>
        <v>0</v>
      </c>
      <c r="BF62" s="50">
        <f t="shared" si="49"/>
        <v>33</v>
      </c>
    </row>
    <row r="63" spans="1:58" ht="14.25" customHeight="1">
      <c r="A63" s="136"/>
      <c r="B63" s="100"/>
      <c r="C63" s="101"/>
      <c r="D63" s="10" t="s">
        <v>20</v>
      </c>
      <c r="E63" s="29"/>
      <c r="F63" s="11">
        <v>2</v>
      </c>
      <c r="G63" s="11">
        <v>2</v>
      </c>
      <c r="H63" s="11"/>
      <c r="I63" s="11">
        <v>1</v>
      </c>
      <c r="J63" s="11">
        <v>2</v>
      </c>
      <c r="K63" s="11">
        <v>2</v>
      </c>
      <c r="L63" s="11">
        <v>2</v>
      </c>
      <c r="M63" s="11">
        <v>2</v>
      </c>
      <c r="N63" s="29">
        <v>2</v>
      </c>
      <c r="O63" s="11">
        <v>2</v>
      </c>
      <c r="P63" s="11">
        <v>2</v>
      </c>
      <c r="Q63" s="11">
        <v>2</v>
      </c>
      <c r="R63" s="11">
        <v>1</v>
      </c>
      <c r="S63" s="11">
        <v>1</v>
      </c>
      <c r="T63" s="11">
        <v>1</v>
      </c>
      <c r="U63" s="11">
        <v>1</v>
      </c>
      <c r="V63" s="87">
        <v>1</v>
      </c>
      <c r="W63" s="11">
        <v>0</v>
      </c>
      <c r="X63" s="11">
        <v>0</v>
      </c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70"/>
      <c r="AV63" s="19"/>
      <c r="AW63" s="64">
        <f aca="true" t="shared" si="55" ref="AW63:BE63">SUM(AW76,AW78,AW82,AW84,AW86,AW96,AW100,AW108,AW110)</f>
        <v>0</v>
      </c>
      <c r="AX63" s="64">
        <f t="shared" si="55"/>
        <v>0</v>
      </c>
      <c r="AY63" s="64">
        <f t="shared" si="55"/>
        <v>0</v>
      </c>
      <c r="AZ63" s="64">
        <f t="shared" si="55"/>
        <v>0</v>
      </c>
      <c r="BA63" s="64">
        <f t="shared" si="55"/>
        <v>0</v>
      </c>
      <c r="BB63" s="64">
        <f t="shared" si="55"/>
        <v>0</v>
      </c>
      <c r="BC63" s="64">
        <f t="shared" si="55"/>
        <v>0</v>
      </c>
      <c r="BD63" s="64">
        <f t="shared" si="55"/>
        <v>0</v>
      </c>
      <c r="BE63" s="64">
        <f t="shared" si="55"/>
        <v>0</v>
      </c>
      <c r="BF63" s="50">
        <f t="shared" si="49"/>
        <v>26</v>
      </c>
    </row>
    <row r="64" spans="1:58" ht="15" customHeight="1">
      <c r="A64" s="136"/>
      <c r="B64" s="126" t="s">
        <v>38</v>
      </c>
      <c r="C64" s="127" t="s">
        <v>44</v>
      </c>
      <c r="D64" s="41" t="s">
        <v>24</v>
      </c>
      <c r="E64" s="54">
        <f aca="true" t="shared" si="56" ref="E64:V64">SUM(E66,E69,E71,E73)</f>
        <v>0</v>
      </c>
      <c r="F64" s="54">
        <f t="shared" si="56"/>
        <v>4</v>
      </c>
      <c r="G64" s="54">
        <f t="shared" si="56"/>
        <v>3</v>
      </c>
      <c r="H64" s="54">
        <f t="shared" si="56"/>
        <v>5</v>
      </c>
      <c r="I64" s="54">
        <f t="shared" si="56"/>
        <v>2</v>
      </c>
      <c r="J64" s="54">
        <f t="shared" si="56"/>
        <v>5</v>
      </c>
      <c r="K64" s="54">
        <f t="shared" si="56"/>
        <v>4</v>
      </c>
      <c r="L64" s="54">
        <f t="shared" si="56"/>
        <v>5</v>
      </c>
      <c r="M64" s="54">
        <f t="shared" si="56"/>
        <v>5</v>
      </c>
      <c r="N64" s="54">
        <f t="shared" si="56"/>
        <v>5</v>
      </c>
      <c r="O64" s="54">
        <f t="shared" si="56"/>
        <v>5</v>
      </c>
      <c r="P64" s="54">
        <f t="shared" si="56"/>
        <v>5</v>
      </c>
      <c r="Q64" s="54">
        <f t="shared" si="56"/>
        <v>5</v>
      </c>
      <c r="R64" s="54">
        <f t="shared" si="56"/>
        <v>4</v>
      </c>
      <c r="S64" s="54">
        <f t="shared" si="56"/>
        <v>4</v>
      </c>
      <c r="T64" s="54">
        <f t="shared" si="56"/>
        <v>5</v>
      </c>
      <c r="U64" s="54">
        <f t="shared" si="56"/>
        <v>5</v>
      </c>
      <c r="V64" s="54">
        <f t="shared" si="56"/>
        <v>8</v>
      </c>
      <c r="W64" s="54">
        <f>SUM(W66,W69,W71,W73)</f>
        <v>0</v>
      </c>
      <c r="X64" s="11">
        <v>0</v>
      </c>
      <c r="Y64" s="54">
        <f aca="true" t="shared" si="57" ref="Y64:AV64">SUM(Y66,Y69,Y71,Y73)</f>
        <v>3</v>
      </c>
      <c r="Z64" s="54">
        <f t="shared" si="57"/>
        <v>3</v>
      </c>
      <c r="AA64" s="54">
        <f t="shared" si="57"/>
        <v>1</v>
      </c>
      <c r="AB64" s="54">
        <f t="shared" si="57"/>
        <v>3</v>
      </c>
      <c r="AC64" s="54">
        <f t="shared" si="57"/>
        <v>2</v>
      </c>
      <c r="AD64" s="54">
        <f t="shared" si="57"/>
        <v>4</v>
      </c>
      <c r="AE64" s="54">
        <f t="shared" si="57"/>
        <v>2</v>
      </c>
      <c r="AF64" s="54">
        <f t="shared" si="57"/>
        <v>3</v>
      </c>
      <c r="AG64" s="54">
        <f t="shared" si="57"/>
        <v>3</v>
      </c>
      <c r="AH64" s="54">
        <f t="shared" si="57"/>
        <v>1</v>
      </c>
      <c r="AI64" s="54">
        <f t="shared" si="57"/>
        <v>3</v>
      </c>
      <c r="AJ64" s="54">
        <f t="shared" si="57"/>
        <v>0</v>
      </c>
      <c r="AK64" s="54">
        <f t="shared" si="57"/>
        <v>0</v>
      </c>
      <c r="AL64" s="54">
        <f t="shared" si="57"/>
        <v>0</v>
      </c>
      <c r="AM64" s="54">
        <f t="shared" si="57"/>
        <v>3</v>
      </c>
      <c r="AN64" s="54">
        <f t="shared" si="57"/>
        <v>4</v>
      </c>
      <c r="AO64" s="54">
        <f t="shared" si="57"/>
        <v>2</v>
      </c>
      <c r="AP64" s="54">
        <f t="shared" si="57"/>
        <v>5</v>
      </c>
      <c r="AQ64" s="54">
        <f t="shared" si="57"/>
        <v>36</v>
      </c>
      <c r="AR64" s="54">
        <f t="shared" si="57"/>
        <v>0</v>
      </c>
      <c r="AS64" s="54">
        <f t="shared" si="57"/>
        <v>0</v>
      </c>
      <c r="AT64" s="54">
        <f t="shared" si="57"/>
        <v>0</v>
      </c>
      <c r="AU64" s="54">
        <f t="shared" si="57"/>
        <v>0</v>
      </c>
      <c r="AV64" s="54">
        <f t="shared" si="57"/>
        <v>0</v>
      </c>
      <c r="AW64" s="64">
        <f aca="true" t="shared" si="58" ref="AW64:BE64">SUM(AW77,AW79,AW83,AW85,AW95,AW97,AW101,AW109,AW111)</f>
        <v>0</v>
      </c>
      <c r="AX64" s="64">
        <f t="shared" si="58"/>
        <v>0</v>
      </c>
      <c r="AY64" s="64">
        <f t="shared" si="58"/>
        <v>0</v>
      </c>
      <c r="AZ64" s="64">
        <f t="shared" si="58"/>
        <v>0</v>
      </c>
      <c r="BA64" s="64">
        <f t="shared" si="58"/>
        <v>0</v>
      </c>
      <c r="BB64" s="64">
        <f t="shared" si="58"/>
        <v>0</v>
      </c>
      <c r="BC64" s="64">
        <f t="shared" si="58"/>
        <v>0</v>
      </c>
      <c r="BD64" s="64">
        <f t="shared" si="58"/>
        <v>0</v>
      </c>
      <c r="BE64" s="64">
        <f t="shared" si="58"/>
        <v>0</v>
      </c>
      <c r="BF64" s="50">
        <f>SUM(E64:BE64)</f>
        <v>157</v>
      </c>
    </row>
    <row r="65" spans="1:58" ht="15">
      <c r="A65" s="136"/>
      <c r="B65" s="126"/>
      <c r="C65" s="127"/>
      <c r="D65" s="41" t="s">
        <v>20</v>
      </c>
      <c r="E65" s="54">
        <f>SUM(D68,D70,D72,D74)</f>
        <v>0</v>
      </c>
      <c r="F65" s="54">
        <f aca="true" t="shared" si="59" ref="F65:AV65">SUM(E68,E70,E72,E74)</f>
        <v>0</v>
      </c>
      <c r="G65" s="54">
        <f t="shared" si="59"/>
        <v>2</v>
      </c>
      <c r="H65" s="54">
        <f t="shared" si="59"/>
        <v>2</v>
      </c>
      <c r="I65" s="54">
        <f t="shared" si="59"/>
        <v>3</v>
      </c>
      <c r="J65" s="54">
        <f t="shared" si="59"/>
        <v>1</v>
      </c>
      <c r="K65" s="54">
        <f t="shared" si="59"/>
        <v>3</v>
      </c>
      <c r="L65" s="54">
        <f t="shared" si="59"/>
        <v>2</v>
      </c>
      <c r="M65" s="54">
        <f t="shared" si="59"/>
        <v>3</v>
      </c>
      <c r="N65" s="54">
        <f t="shared" si="59"/>
        <v>3</v>
      </c>
      <c r="O65" s="54">
        <f t="shared" si="59"/>
        <v>3</v>
      </c>
      <c r="P65" s="54">
        <f t="shared" si="59"/>
        <v>3</v>
      </c>
      <c r="Q65" s="54">
        <f t="shared" si="59"/>
        <v>3</v>
      </c>
      <c r="R65" s="54">
        <f t="shared" si="59"/>
        <v>3</v>
      </c>
      <c r="S65" s="54">
        <f t="shared" si="59"/>
        <v>2</v>
      </c>
      <c r="T65" s="54">
        <f t="shared" si="59"/>
        <v>3</v>
      </c>
      <c r="U65" s="54">
        <f t="shared" si="59"/>
        <v>3</v>
      </c>
      <c r="V65" s="54">
        <f t="shared" si="59"/>
        <v>3</v>
      </c>
      <c r="W65" s="54">
        <f t="shared" si="59"/>
        <v>4</v>
      </c>
      <c r="X65" s="11">
        <v>0</v>
      </c>
      <c r="Y65" s="54">
        <f t="shared" si="59"/>
        <v>0</v>
      </c>
      <c r="Z65" s="54">
        <f t="shared" si="59"/>
        <v>1</v>
      </c>
      <c r="AA65" s="54">
        <f t="shared" si="59"/>
        <v>1</v>
      </c>
      <c r="AB65" s="54">
        <f t="shared" si="59"/>
        <v>0</v>
      </c>
      <c r="AC65" s="54">
        <f t="shared" si="59"/>
        <v>1</v>
      </c>
      <c r="AD65" s="54">
        <f t="shared" si="59"/>
        <v>1</v>
      </c>
      <c r="AE65" s="54">
        <f t="shared" si="59"/>
        <v>1</v>
      </c>
      <c r="AF65" s="54">
        <f t="shared" si="59"/>
        <v>1</v>
      </c>
      <c r="AG65" s="54">
        <f t="shared" si="59"/>
        <v>1</v>
      </c>
      <c r="AH65" s="54">
        <f t="shared" si="59"/>
        <v>1</v>
      </c>
      <c r="AI65" s="54">
        <f t="shared" si="59"/>
        <v>0</v>
      </c>
      <c r="AJ65" s="54">
        <f t="shared" si="59"/>
        <v>1</v>
      </c>
      <c r="AK65" s="54">
        <f t="shared" si="59"/>
        <v>0</v>
      </c>
      <c r="AL65" s="54">
        <f t="shared" si="59"/>
        <v>0</v>
      </c>
      <c r="AM65" s="54">
        <f t="shared" si="59"/>
        <v>0</v>
      </c>
      <c r="AN65" s="54">
        <f t="shared" si="59"/>
        <v>1</v>
      </c>
      <c r="AO65" s="54">
        <f t="shared" si="59"/>
        <v>1</v>
      </c>
      <c r="AP65" s="54">
        <f t="shared" si="59"/>
        <v>1</v>
      </c>
      <c r="AQ65" s="54">
        <f t="shared" si="59"/>
        <v>3</v>
      </c>
      <c r="AR65" s="54">
        <f t="shared" si="59"/>
        <v>0</v>
      </c>
      <c r="AS65" s="54">
        <f t="shared" si="59"/>
        <v>0</v>
      </c>
      <c r="AT65" s="54">
        <f t="shared" si="59"/>
        <v>0</v>
      </c>
      <c r="AU65" s="54">
        <f t="shared" si="59"/>
        <v>0</v>
      </c>
      <c r="AV65" s="54">
        <f t="shared" si="59"/>
        <v>0</v>
      </c>
      <c r="AW65" s="64">
        <f aca="true" t="shared" si="60" ref="AW65:BE65">SUM(AW78,AW80,AW84,AW86,AW96,AW98,AW102,AW110,AW112)</f>
        <v>0</v>
      </c>
      <c r="AX65" s="64">
        <f t="shared" si="60"/>
        <v>0</v>
      </c>
      <c r="AY65" s="64">
        <f t="shared" si="60"/>
        <v>0</v>
      </c>
      <c r="AZ65" s="64">
        <f t="shared" si="60"/>
        <v>0</v>
      </c>
      <c r="BA65" s="64">
        <f t="shared" si="60"/>
        <v>0</v>
      </c>
      <c r="BB65" s="64">
        <f t="shared" si="60"/>
        <v>0</v>
      </c>
      <c r="BC65" s="64">
        <f t="shared" si="60"/>
        <v>0</v>
      </c>
      <c r="BD65" s="64">
        <f t="shared" si="60"/>
        <v>0</v>
      </c>
      <c r="BE65" s="64">
        <f t="shared" si="60"/>
        <v>0</v>
      </c>
      <c r="BF65" s="50">
        <f>SUM(E65:BE65)</f>
        <v>61</v>
      </c>
    </row>
    <row r="66" spans="1:58" ht="17.25" customHeight="1">
      <c r="A66" s="136"/>
      <c r="B66" s="94" t="s">
        <v>56</v>
      </c>
      <c r="C66" s="94" t="s">
        <v>58</v>
      </c>
      <c r="D66" s="10" t="s">
        <v>24</v>
      </c>
      <c r="E66" s="19"/>
      <c r="F66" s="19">
        <v>2</v>
      </c>
      <c r="G66" s="19">
        <v>2</v>
      </c>
      <c r="H66" s="19">
        <v>3</v>
      </c>
      <c r="I66" s="19">
        <v>2</v>
      </c>
      <c r="J66" s="19">
        <v>3</v>
      </c>
      <c r="K66" s="19">
        <v>2</v>
      </c>
      <c r="L66" s="19">
        <v>3</v>
      </c>
      <c r="M66" s="19">
        <v>3</v>
      </c>
      <c r="N66" s="19">
        <v>3</v>
      </c>
      <c r="O66" s="19">
        <v>3</v>
      </c>
      <c r="P66" s="19">
        <v>3</v>
      </c>
      <c r="Q66" s="19">
        <v>3</v>
      </c>
      <c r="R66" s="19">
        <v>2</v>
      </c>
      <c r="S66" s="19">
        <v>3</v>
      </c>
      <c r="T66" s="19">
        <v>3</v>
      </c>
      <c r="U66" s="19">
        <v>3</v>
      </c>
      <c r="V66" s="19">
        <v>5</v>
      </c>
      <c r="W66" s="11">
        <v>0</v>
      </c>
      <c r="X66" s="11">
        <v>0</v>
      </c>
      <c r="Y66" s="19">
        <v>3</v>
      </c>
      <c r="Z66" s="19">
        <v>3</v>
      </c>
      <c r="AA66" s="19">
        <v>1</v>
      </c>
      <c r="AB66" s="19">
        <v>3</v>
      </c>
      <c r="AC66" s="19">
        <v>2</v>
      </c>
      <c r="AD66" s="19">
        <v>4</v>
      </c>
      <c r="AE66" s="19">
        <v>2</v>
      </c>
      <c r="AF66" s="19">
        <v>3</v>
      </c>
      <c r="AG66" s="19">
        <v>3</v>
      </c>
      <c r="AH66" s="19">
        <v>1</v>
      </c>
      <c r="AI66" s="19">
        <v>3</v>
      </c>
      <c r="AJ66" s="19"/>
      <c r="AK66" s="19"/>
      <c r="AL66" s="19"/>
      <c r="AM66" s="19">
        <v>3</v>
      </c>
      <c r="AN66" s="19">
        <v>4</v>
      </c>
      <c r="AO66" s="19">
        <v>2</v>
      </c>
      <c r="AP66" s="19">
        <v>5</v>
      </c>
      <c r="AQ66" s="19"/>
      <c r="AR66" s="19"/>
      <c r="AS66" s="19"/>
      <c r="AT66" s="19"/>
      <c r="AU66" s="19"/>
      <c r="AV66" s="19"/>
      <c r="AW66" s="64">
        <f aca="true" t="shared" si="61" ref="AW66:BE66">SUM(AW79,AW81,AW85,AW95,AW97,AW99,AW103,AW111,AW113)</f>
        <v>0</v>
      </c>
      <c r="AX66" s="64">
        <f t="shared" si="61"/>
        <v>0</v>
      </c>
      <c r="AY66" s="64">
        <f t="shared" si="61"/>
        <v>0</v>
      </c>
      <c r="AZ66" s="64">
        <f t="shared" si="61"/>
        <v>0</v>
      </c>
      <c r="BA66" s="64">
        <f t="shared" si="61"/>
        <v>0</v>
      </c>
      <c r="BB66" s="64">
        <f t="shared" si="61"/>
        <v>0</v>
      </c>
      <c r="BC66" s="64">
        <f t="shared" si="61"/>
        <v>0</v>
      </c>
      <c r="BD66" s="64">
        <f t="shared" si="61"/>
        <v>0</v>
      </c>
      <c r="BE66" s="64">
        <f t="shared" si="61"/>
        <v>0</v>
      </c>
      <c r="BF66" s="50">
        <f>SUM(E66:BE66)</f>
        <v>90</v>
      </c>
    </row>
    <row r="67" spans="1:58" ht="19.5" customHeight="1" hidden="1">
      <c r="A67" s="136"/>
      <c r="B67" s="140"/>
      <c r="C67" s="140"/>
      <c r="D67" s="10" t="s">
        <v>20</v>
      </c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1">
        <v>0</v>
      </c>
      <c r="X67" s="11">
        <v>0</v>
      </c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74"/>
      <c r="AV67" s="19"/>
      <c r="AW67" s="64">
        <f aca="true" t="shared" si="62" ref="AW67:BE67">SUM(AW80,AW82,AW86,AW96,AW98,AW100,AW104,AW112,AW114)</f>
        <v>0</v>
      </c>
      <c r="AX67" s="64">
        <f t="shared" si="62"/>
        <v>0</v>
      </c>
      <c r="AY67" s="64">
        <f t="shared" si="62"/>
        <v>0</v>
      </c>
      <c r="AZ67" s="64">
        <f t="shared" si="62"/>
        <v>0</v>
      </c>
      <c r="BA67" s="64">
        <f t="shared" si="62"/>
        <v>0</v>
      </c>
      <c r="BB67" s="64">
        <f t="shared" si="62"/>
        <v>0</v>
      </c>
      <c r="BC67" s="64">
        <f t="shared" si="62"/>
        <v>0</v>
      </c>
      <c r="BD67" s="64">
        <f t="shared" si="62"/>
        <v>0</v>
      </c>
      <c r="BE67" s="64">
        <f t="shared" si="62"/>
        <v>0</v>
      </c>
      <c r="BF67" s="50">
        <f aca="true" t="shared" si="63" ref="BF67:BF74">SUM(E67:BE67)</f>
        <v>0</v>
      </c>
    </row>
    <row r="68" spans="1:58" ht="17.25" customHeight="1">
      <c r="A68" s="136"/>
      <c r="B68" s="96"/>
      <c r="C68" s="96"/>
      <c r="D68" s="10" t="s">
        <v>20</v>
      </c>
      <c r="E68" s="19"/>
      <c r="F68" s="19">
        <v>1</v>
      </c>
      <c r="G68" s="19">
        <v>1</v>
      </c>
      <c r="H68" s="19">
        <v>2</v>
      </c>
      <c r="I68" s="19">
        <v>1</v>
      </c>
      <c r="J68" s="19">
        <v>2</v>
      </c>
      <c r="K68" s="19">
        <v>1</v>
      </c>
      <c r="L68" s="19">
        <v>2</v>
      </c>
      <c r="M68" s="19">
        <v>2</v>
      </c>
      <c r="N68" s="19">
        <v>2</v>
      </c>
      <c r="O68" s="19">
        <v>2</v>
      </c>
      <c r="P68" s="19">
        <v>2</v>
      </c>
      <c r="Q68" s="19">
        <v>2</v>
      </c>
      <c r="R68" s="19">
        <v>1</v>
      </c>
      <c r="S68" s="19">
        <v>2</v>
      </c>
      <c r="T68" s="19">
        <v>2</v>
      </c>
      <c r="U68" s="19">
        <v>2</v>
      </c>
      <c r="V68" s="19">
        <v>3</v>
      </c>
      <c r="W68" s="11">
        <v>0</v>
      </c>
      <c r="X68" s="11">
        <v>0</v>
      </c>
      <c r="Y68" s="19">
        <v>1</v>
      </c>
      <c r="Z68" s="19">
        <v>1</v>
      </c>
      <c r="AA68" s="19"/>
      <c r="AB68" s="19">
        <v>1</v>
      </c>
      <c r="AC68" s="19">
        <v>1</v>
      </c>
      <c r="AD68" s="19">
        <v>1</v>
      </c>
      <c r="AE68" s="19">
        <v>1</v>
      </c>
      <c r="AF68" s="19">
        <v>1</v>
      </c>
      <c r="AG68" s="19">
        <v>1</v>
      </c>
      <c r="AH68" s="19"/>
      <c r="AI68" s="19">
        <v>1</v>
      </c>
      <c r="AJ68" s="19"/>
      <c r="AK68" s="19"/>
      <c r="AL68" s="19"/>
      <c r="AM68" s="19">
        <v>1</v>
      </c>
      <c r="AN68" s="19">
        <v>1</v>
      </c>
      <c r="AO68" s="19">
        <v>1</v>
      </c>
      <c r="AP68" s="19">
        <v>3</v>
      </c>
      <c r="AQ68" s="19"/>
      <c r="AR68" s="19"/>
      <c r="AS68" s="19"/>
      <c r="AT68" s="19"/>
      <c r="AU68" s="74"/>
      <c r="AV68" s="19"/>
      <c r="AW68" s="64">
        <f aca="true" t="shared" si="64" ref="AW68:BE68">SUM(AW81,AW83,AW95,AW97,AW99,AW101,AW105,AW113,AW115)</f>
        <v>0</v>
      </c>
      <c r="AX68" s="64">
        <f t="shared" si="64"/>
        <v>0</v>
      </c>
      <c r="AY68" s="64">
        <f t="shared" si="64"/>
        <v>0</v>
      </c>
      <c r="AZ68" s="64">
        <f t="shared" si="64"/>
        <v>0</v>
      </c>
      <c r="BA68" s="64">
        <f t="shared" si="64"/>
        <v>0</v>
      </c>
      <c r="BB68" s="64">
        <f t="shared" si="64"/>
        <v>0</v>
      </c>
      <c r="BC68" s="64">
        <f t="shared" si="64"/>
        <v>0</v>
      </c>
      <c r="BD68" s="64">
        <f t="shared" si="64"/>
        <v>0</v>
      </c>
      <c r="BE68" s="64">
        <f t="shared" si="64"/>
        <v>0</v>
      </c>
      <c r="BF68" s="50">
        <f t="shared" si="63"/>
        <v>45</v>
      </c>
    </row>
    <row r="69" spans="1:58" ht="16.5" customHeight="1">
      <c r="A69" s="136"/>
      <c r="B69" s="100" t="s">
        <v>57</v>
      </c>
      <c r="C69" s="101" t="s">
        <v>59</v>
      </c>
      <c r="D69" s="10" t="s">
        <v>24</v>
      </c>
      <c r="E69" s="19"/>
      <c r="F69" s="19">
        <v>2</v>
      </c>
      <c r="G69" s="19">
        <v>1</v>
      </c>
      <c r="H69" s="19">
        <v>2</v>
      </c>
      <c r="I69" s="19"/>
      <c r="J69" s="19">
        <v>2</v>
      </c>
      <c r="K69" s="19">
        <v>2</v>
      </c>
      <c r="L69" s="19">
        <v>2</v>
      </c>
      <c r="M69" s="19">
        <v>2</v>
      </c>
      <c r="N69" s="19">
        <v>2</v>
      </c>
      <c r="O69" s="19">
        <v>2</v>
      </c>
      <c r="P69" s="19">
        <v>2</v>
      </c>
      <c r="Q69" s="19">
        <v>2</v>
      </c>
      <c r="R69" s="19">
        <v>2</v>
      </c>
      <c r="S69" s="19">
        <v>1</v>
      </c>
      <c r="T69" s="19">
        <v>2</v>
      </c>
      <c r="U69" s="19">
        <v>2</v>
      </c>
      <c r="V69" s="19">
        <v>3</v>
      </c>
      <c r="W69" s="11">
        <v>0</v>
      </c>
      <c r="X69" s="11">
        <v>0</v>
      </c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75"/>
      <c r="AM69" s="75"/>
      <c r="AN69" s="75"/>
      <c r="AO69" s="75"/>
      <c r="AP69" s="75"/>
      <c r="AQ69" s="75">
        <v>36</v>
      </c>
      <c r="AR69" s="75"/>
      <c r="AS69" s="75"/>
      <c r="AT69" s="75"/>
      <c r="AU69" s="75"/>
      <c r="AV69" s="19"/>
      <c r="AW69" s="64">
        <f aca="true" t="shared" si="65" ref="AW69:BE69">SUM(AW82,AW84,AW96,AW98,AW100,AW102,AW106,AW114,AW116)</f>
        <v>0</v>
      </c>
      <c r="AX69" s="64">
        <f t="shared" si="65"/>
        <v>0</v>
      </c>
      <c r="AY69" s="64">
        <f t="shared" si="65"/>
        <v>0</v>
      </c>
      <c r="AZ69" s="64">
        <f t="shared" si="65"/>
        <v>0</v>
      </c>
      <c r="BA69" s="64">
        <f t="shared" si="65"/>
        <v>0</v>
      </c>
      <c r="BB69" s="64">
        <f t="shared" si="65"/>
        <v>0</v>
      </c>
      <c r="BC69" s="64">
        <f t="shared" si="65"/>
        <v>0</v>
      </c>
      <c r="BD69" s="64">
        <f t="shared" si="65"/>
        <v>0</v>
      </c>
      <c r="BE69" s="64">
        <f t="shared" si="65"/>
        <v>0</v>
      </c>
      <c r="BF69" s="50">
        <f t="shared" si="63"/>
        <v>67</v>
      </c>
    </row>
    <row r="70" spans="1:58" ht="15" customHeight="1">
      <c r="A70" s="136"/>
      <c r="B70" s="100"/>
      <c r="C70" s="101"/>
      <c r="D70" s="10" t="s">
        <v>20</v>
      </c>
      <c r="E70" s="19"/>
      <c r="F70" s="19">
        <v>1</v>
      </c>
      <c r="G70" s="19">
        <v>1</v>
      </c>
      <c r="H70" s="19">
        <v>1</v>
      </c>
      <c r="I70" s="19"/>
      <c r="J70" s="19">
        <v>1</v>
      </c>
      <c r="K70" s="19">
        <v>1</v>
      </c>
      <c r="L70" s="19">
        <v>1</v>
      </c>
      <c r="M70" s="19">
        <v>1</v>
      </c>
      <c r="N70" s="19">
        <v>1</v>
      </c>
      <c r="O70" s="19">
        <v>1</v>
      </c>
      <c r="P70" s="19">
        <v>1</v>
      </c>
      <c r="Q70" s="19">
        <v>1</v>
      </c>
      <c r="R70" s="19">
        <v>1</v>
      </c>
      <c r="S70" s="19">
        <v>1</v>
      </c>
      <c r="T70" s="19">
        <v>1</v>
      </c>
      <c r="U70" s="19">
        <v>1</v>
      </c>
      <c r="V70" s="19">
        <v>1</v>
      </c>
      <c r="W70" s="11">
        <v>0</v>
      </c>
      <c r="X70" s="11">
        <v>0</v>
      </c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70"/>
      <c r="AV70" s="19"/>
      <c r="AW70" s="64">
        <f aca="true" t="shared" si="66" ref="AW70:BE70">SUM(AW83,AW85,AW97,AW99,AW101,AW103,AW107,AW115,AW117)</f>
        <v>0</v>
      </c>
      <c r="AX70" s="64">
        <f t="shared" si="66"/>
        <v>0</v>
      </c>
      <c r="AY70" s="64">
        <f t="shared" si="66"/>
        <v>0</v>
      </c>
      <c r="AZ70" s="64">
        <f t="shared" si="66"/>
        <v>0</v>
      </c>
      <c r="BA70" s="64">
        <f t="shared" si="66"/>
        <v>0</v>
      </c>
      <c r="BB70" s="64">
        <f t="shared" si="66"/>
        <v>0</v>
      </c>
      <c r="BC70" s="64">
        <f t="shared" si="66"/>
        <v>0</v>
      </c>
      <c r="BD70" s="64">
        <f t="shared" si="66"/>
        <v>0</v>
      </c>
      <c r="BE70" s="64">
        <f t="shared" si="66"/>
        <v>0</v>
      </c>
      <c r="BF70" s="50">
        <f t="shared" si="63"/>
        <v>16</v>
      </c>
    </row>
    <row r="71" spans="1:58" ht="14.25" customHeight="1" hidden="1">
      <c r="A71" s="136"/>
      <c r="B71" s="100"/>
      <c r="C71" s="94"/>
      <c r="D71" s="10" t="s">
        <v>24</v>
      </c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1">
        <v>0</v>
      </c>
      <c r="X71" s="11">
        <v>0</v>
      </c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19"/>
      <c r="AW71" s="64">
        <f aca="true" t="shared" si="67" ref="AW71:BE71">SUM(AW84,AW86,AW98,AW100,AW102,AW104,AW108,AW116,AW118)</f>
        <v>0</v>
      </c>
      <c r="AX71" s="64">
        <f t="shared" si="67"/>
        <v>0</v>
      </c>
      <c r="AY71" s="64">
        <f t="shared" si="67"/>
        <v>0</v>
      </c>
      <c r="AZ71" s="64">
        <f t="shared" si="67"/>
        <v>0</v>
      </c>
      <c r="BA71" s="64">
        <f t="shared" si="67"/>
        <v>0</v>
      </c>
      <c r="BB71" s="64">
        <f t="shared" si="67"/>
        <v>0</v>
      </c>
      <c r="BC71" s="64">
        <f t="shared" si="67"/>
        <v>0</v>
      </c>
      <c r="BD71" s="64">
        <f t="shared" si="67"/>
        <v>0</v>
      </c>
      <c r="BE71" s="64">
        <f t="shared" si="67"/>
        <v>0</v>
      </c>
      <c r="BF71" s="50">
        <f t="shared" si="63"/>
        <v>0</v>
      </c>
    </row>
    <row r="72" spans="1:58" ht="15" hidden="1">
      <c r="A72" s="136"/>
      <c r="B72" s="100"/>
      <c r="C72" s="96"/>
      <c r="D72" s="10" t="s">
        <v>20</v>
      </c>
      <c r="E72" s="72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2"/>
      <c r="V72" s="72"/>
      <c r="W72" s="11">
        <v>0</v>
      </c>
      <c r="X72" s="11">
        <v>0</v>
      </c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70"/>
      <c r="AV72" s="19"/>
      <c r="AW72" s="64">
        <f aca="true" t="shared" si="68" ref="AW72:BE72">SUM(AW85,AW95,AW99,AW101,AW103,AW105,AW109,AW117,AW119)</f>
        <v>0</v>
      </c>
      <c r="AX72" s="64">
        <f t="shared" si="68"/>
        <v>0</v>
      </c>
      <c r="AY72" s="64">
        <f t="shared" si="68"/>
        <v>0</v>
      </c>
      <c r="AZ72" s="64">
        <f t="shared" si="68"/>
        <v>0</v>
      </c>
      <c r="BA72" s="64">
        <f t="shared" si="68"/>
        <v>0</v>
      </c>
      <c r="BB72" s="64">
        <f t="shared" si="68"/>
        <v>0</v>
      </c>
      <c r="BC72" s="64">
        <f t="shared" si="68"/>
        <v>0</v>
      </c>
      <c r="BD72" s="64">
        <f t="shared" si="68"/>
        <v>0</v>
      </c>
      <c r="BE72" s="64">
        <f t="shared" si="68"/>
        <v>0</v>
      </c>
      <c r="BF72" s="50">
        <f t="shared" si="63"/>
        <v>0</v>
      </c>
    </row>
    <row r="73" spans="1:58" ht="15" customHeight="1" hidden="1">
      <c r="A73" s="136"/>
      <c r="B73" s="11"/>
      <c r="C73" s="14"/>
      <c r="D73" s="10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1">
        <v>0</v>
      </c>
      <c r="X73" s="11">
        <v>0</v>
      </c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70"/>
      <c r="AV73" s="19"/>
      <c r="AW73" s="64">
        <f aca="true" t="shared" si="69" ref="AW73:BE73">SUM(AW86,AW96,AW100,AW102,AW104,AW106,AW110,AW118,AW120)</f>
        <v>0</v>
      </c>
      <c r="AX73" s="64">
        <f t="shared" si="69"/>
        <v>0</v>
      </c>
      <c r="AY73" s="64">
        <f t="shared" si="69"/>
        <v>0</v>
      </c>
      <c r="AZ73" s="64">
        <f t="shared" si="69"/>
        <v>0</v>
      </c>
      <c r="BA73" s="64">
        <f t="shared" si="69"/>
        <v>0</v>
      </c>
      <c r="BB73" s="64">
        <f t="shared" si="69"/>
        <v>0</v>
      </c>
      <c r="BC73" s="64">
        <f t="shared" si="69"/>
        <v>0</v>
      </c>
      <c r="BD73" s="64">
        <f t="shared" si="69"/>
        <v>0</v>
      </c>
      <c r="BE73" s="64">
        <f t="shared" si="69"/>
        <v>0</v>
      </c>
      <c r="BF73" s="50">
        <f t="shared" si="63"/>
        <v>0</v>
      </c>
    </row>
    <row r="74" spans="1:58" ht="15" hidden="1">
      <c r="A74" s="136"/>
      <c r="B74" s="21"/>
      <c r="C74" s="15"/>
      <c r="D74" s="10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1">
        <v>0</v>
      </c>
      <c r="X74" s="11">
        <v>0</v>
      </c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70"/>
      <c r="AV74" s="19"/>
      <c r="AW74" s="64">
        <f aca="true" t="shared" si="70" ref="AW74:BE74">SUM(AW95,AW97,AW101,AW103,AW105,AW107,AW111,AW119,AW121)</f>
        <v>0</v>
      </c>
      <c r="AX74" s="64">
        <f t="shared" si="70"/>
        <v>0</v>
      </c>
      <c r="AY74" s="64">
        <f t="shared" si="70"/>
        <v>0</v>
      </c>
      <c r="AZ74" s="64">
        <f t="shared" si="70"/>
        <v>0</v>
      </c>
      <c r="BA74" s="64">
        <f t="shared" si="70"/>
        <v>0</v>
      </c>
      <c r="BB74" s="64">
        <f t="shared" si="70"/>
        <v>0</v>
      </c>
      <c r="BC74" s="64">
        <f t="shared" si="70"/>
        <v>0</v>
      </c>
      <c r="BD74" s="64">
        <f t="shared" si="70"/>
        <v>0</v>
      </c>
      <c r="BE74" s="64">
        <f t="shared" si="70"/>
        <v>0</v>
      </c>
      <c r="BF74" s="50">
        <f t="shared" si="63"/>
        <v>0</v>
      </c>
    </row>
    <row r="75" spans="1:58" ht="15.75" customHeight="1">
      <c r="A75" s="136"/>
      <c r="B75" s="123" t="s">
        <v>46</v>
      </c>
      <c r="C75" s="124" t="s">
        <v>45</v>
      </c>
      <c r="D75" s="42" t="s">
        <v>24</v>
      </c>
      <c r="E75" s="59">
        <f>SUM(E77)</f>
        <v>0</v>
      </c>
      <c r="F75" s="59">
        <f aca="true" t="shared" si="71" ref="F75:AV75">SUM(F77)</f>
        <v>10</v>
      </c>
      <c r="G75" s="59">
        <f t="shared" si="71"/>
        <v>12</v>
      </c>
      <c r="H75" s="59">
        <f t="shared" si="71"/>
        <v>7</v>
      </c>
      <c r="I75" s="59">
        <f t="shared" si="71"/>
        <v>9</v>
      </c>
      <c r="J75" s="59">
        <f t="shared" si="71"/>
        <v>9</v>
      </c>
      <c r="K75" s="59">
        <f t="shared" si="71"/>
        <v>10</v>
      </c>
      <c r="L75" s="59">
        <f t="shared" si="71"/>
        <v>9</v>
      </c>
      <c r="M75" s="59">
        <f t="shared" si="71"/>
        <v>11</v>
      </c>
      <c r="N75" s="59">
        <f t="shared" si="71"/>
        <v>10</v>
      </c>
      <c r="O75" s="59">
        <f t="shared" si="71"/>
        <v>4</v>
      </c>
      <c r="P75" s="59">
        <f t="shared" si="71"/>
        <v>12</v>
      </c>
      <c r="Q75" s="59">
        <f t="shared" si="71"/>
        <v>9</v>
      </c>
      <c r="R75" s="59">
        <f t="shared" si="71"/>
        <v>10</v>
      </c>
      <c r="S75" s="59">
        <f t="shared" si="71"/>
        <v>7</v>
      </c>
      <c r="T75" s="59">
        <f t="shared" si="71"/>
        <v>7</v>
      </c>
      <c r="U75" s="59">
        <f t="shared" si="71"/>
        <v>5</v>
      </c>
      <c r="V75" s="59">
        <f t="shared" si="71"/>
        <v>7</v>
      </c>
      <c r="W75" s="59">
        <f>SUM(W77)</f>
        <v>1</v>
      </c>
      <c r="X75" s="11">
        <v>0</v>
      </c>
      <c r="Y75" s="59">
        <f t="shared" si="71"/>
        <v>10</v>
      </c>
      <c r="Z75" s="59">
        <f t="shared" si="71"/>
        <v>11</v>
      </c>
      <c r="AA75" s="59">
        <f t="shared" si="71"/>
        <v>16</v>
      </c>
      <c r="AB75" s="59">
        <f t="shared" si="71"/>
        <v>12</v>
      </c>
      <c r="AC75" s="59">
        <f t="shared" si="71"/>
        <v>15</v>
      </c>
      <c r="AD75" s="59">
        <f t="shared" si="71"/>
        <v>5</v>
      </c>
      <c r="AE75" s="59">
        <f t="shared" si="71"/>
        <v>16</v>
      </c>
      <c r="AF75" s="59">
        <f t="shared" si="71"/>
        <v>7</v>
      </c>
      <c r="AG75" s="59">
        <f t="shared" si="71"/>
        <v>12</v>
      </c>
      <c r="AH75" s="59">
        <f t="shared" si="71"/>
        <v>14</v>
      </c>
      <c r="AI75" s="59">
        <f t="shared" si="71"/>
        <v>12</v>
      </c>
      <c r="AJ75" s="59">
        <f t="shared" si="71"/>
        <v>16</v>
      </c>
      <c r="AK75" s="59">
        <f t="shared" si="71"/>
        <v>36</v>
      </c>
      <c r="AL75" s="59">
        <f t="shared" si="71"/>
        <v>36</v>
      </c>
      <c r="AM75" s="59">
        <f t="shared" si="71"/>
        <v>12</v>
      </c>
      <c r="AN75" s="59">
        <f t="shared" si="71"/>
        <v>6</v>
      </c>
      <c r="AO75" s="59">
        <f t="shared" si="71"/>
        <v>9</v>
      </c>
      <c r="AP75" s="59">
        <f t="shared" si="71"/>
        <v>11</v>
      </c>
      <c r="AQ75" s="59">
        <f t="shared" si="71"/>
        <v>0</v>
      </c>
      <c r="AR75" s="59">
        <f t="shared" si="71"/>
        <v>36</v>
      </c>
      <c r="AS75" s="59">
        <f t="shared" si="71"/>
        <v>36</v>
      </c>
      <c r="AT75" s="59">
        <f t="shared" si="71"/>
        <v>30</v>
      </c>
      <c r="AU75" s="59">
        <f t="shared" si="71"/>
        <v>6</v>
      </c>
      <c r="AV75" s="59">
        <f t="shared" si="71"/>
        <v>0</v>
      </c>
      <c r="AW75" s="64">
        <f aca="true" t="shared" si="72" ref="AW75:BE75">SUM(AW96,AW98,AW102,AW104,AW106,AW108,AW112,AW120,AW122)</f>
        <v>0</v>
      </c>
      <c r="AX75" s="64">
        <f t="shared" si="72"/>
        <v>0</v>
      </c>
      <c r="AY75" s="64">
        <f t="shared" si="72"/>
        <v>0</v>
      </c>
      <c r="AZ75" s="64">
        <f t="shared" si="72"/>
        <v>0</v>
      </c>
      <c r="BA75" s="64">
        <f t="shared" si="72"/>
        <v>0</v>
      </c>
      <c r="BB75" s="64">
        <f t="shared" si="72"/>
        <v>0</v>
      </c>
      <c r="BC75" s="64">
        <f t="shared" si="72"/>
        <v>0</v>
      </c>
      <c r="BD75" s="64">
        <f t="shared" si="72"/>
        <v>0</v>
      </c>
      <c r="BE75" s="64">
        <f t="shared" si="72"/>
        <v>0</v>
      </c>
      <c r="BF75" s="50">
        <f aca="true" t="shared" si="73" ref="BF75:BF81">SUM(E75:BE75)</f>
        <v>513</v>
      </c>
    </row>
    <row r="76" spans="1:58" ht="15">
      <c r="A76" s="136"/>
      <c r="B76" s="123"/>
      <c r="C76" s="125"/>
      <c r="D76" s="42" t="s">
        <v>20</v>
      </c>
      <c r="E76" s="60">
        <f>SUM(E78)</f>
        <v>0</v>
      </c>
      <c r="F76" s="60">
        <f aca="true" t="shared" si="74" ref="F76:AV76">SUM(F78)</f>
        <v>3</v>
      </c>
      <c r="G76" s="60">
        <f t="shared" si="74"/>
        <v>4</v>
      </c>
      <c r="H76" s="60">
        <f t="shared" si="74"/>
        <v>2</v>
      </c>
      <c r="I76" s="60">
        <f t="shared" si="74"/>
        <v>1</v>
      </c>
      <c r="J76" s="60">
        <f t="shared" si="74"/>
        <v>2</v>
      </c>
      <c r="K76" s="60">
        <f t="shared" si="74"/>
        <v>2</v>
      </c>
      <c r="L76" s="60">
        <f t="shared" si="74"/>
        <v>2</v>
      </c>
      <c r="M76" s="60">
        <f t="shared" si="74"/>
        <v>4</v>
      </c>
      <c r="N76" s="60">
        <f t="shared" si="74"/>
        <v>3</v>
      </c>
      <c r="O76" s="60">
        <f t="shared" si="74"/>
        <v>3</v>
      </c>
      <c r="P76" s="60">
        <f t="shared" si="74"/>
        <v>4</v>
      </c>
      <c r="Q76" s="60">
        <f t="shared" si="74"/>
        <v>2</v>
      </c>
      <c r="R76" s="60">
        <f t="shared" si="74"/>
        <v>3</v>
      </c>
      <c r="S76" s="60">
        <f t="shared" si="74"/>
        <v>3</v>
      </c>
      <c r="T76" s="60">
        <f t="shared" si="74"/>
        <v>5</v>
      </c>
      <c r="U76" s="60">
        <f t="shared" si="74"/>
        <v>2</v>
      </c>
      <c r="V76" s="60">
        <f t="shared" si="74"/>
        <v>7</v>
      </c>
      <c r="W76" s="60">
        <f>SUM(W78)</f>
        <v>0</v>
      </c>
      <c r="X76" s="11">
        <v>0</v>
      </c>
      <c r="Y76" s="60">
        <f t="shared" si="74"/>
        <v>3</v>
      </c>
      <c r="Z76" s="60">
        <f t="shared" si="74"/>
        <v>2</v>
      </c>
      <c r="AA76" s="60">
        <f t="shared" si="74"/>
        <v>2</v>
      </c>
      <c r="AB76" s="60">
        <f t="shared" si="74"/>
        <v>2</v>
      </c>
      <c r="AC76" s="60">
        <f t="shared" si="74"/>
        <v>2</v>
      </c>
      <c r="AD76" s="60">
        <f t="shared" si="74"/>
        <v>3</v>
      </c>
      <c r="AE76" s="60">
        <f t="shared" si="74"/>
        <v>2</v>
      </c>
      <c r="AF76" s="60">
        <f t="shared" si="74"/>
        <v>5</v>
      </c>
      <c r="AG76" s="60">
        <f t="shared" si="74"/>
        <v>4</v>
      </c>
      <c r="AH76" s="60">
        <f t="shared" si="74"/>
        <v>1</v>
      </c>
      <c r="AI76" s="60">
        <f t="shared" si="74"/>
        <v>4</v>
      </c>
      <c r="AJ76" s="60">
        <f t="shared" si="74"/>
        <v>2</v>
      </c>
      <c r="AK76" s="60">
        <f t="shared" si="74"/>
        <v>0</v>
      </c>
      <c r="AL76" s="60">
        <f t="shared" si="74"/>
        <v>0</v>
      </c>
      <c r="AM76" s="60">
        <f t="shared" si="74"/>
        <v>5</v>
      </c>
      <c r="AN76" s="60">
        <f t="shared" si="74"/>
        <v>5</v>
      </c>
      <c r="AO76" s="60">
        <f t="shared" si="74"/>
        <v>2</v>
      </c>
      <c r="AP76" s="60">
        <f t="shared" si="74"/>
        <v>7</v>
      </c>
      <c r="AQ76" s="60">
        <f t="shared" si="74"/>
        <v>0</v>
      </c>
      <c r="AR76" s="60">
        <f t="shared" si="74"/>
        <v>0</v>
      </c>
      <c r="AS76" s="60">
        <f t="shared" si="74"/>
        <v>0</v>
      </c>
      <c r="AT76" s="60">
        <f t="shared" si="74"/>
        <v>0</v>
      </c>
      <c r="AU76" s="60">
        <f t="shared" si="74"/>
        <v>0</v>
      </c>
      <c r="AV76" s="60">
        <f t="shared" si="74"/>
        <v>0</v>
      </c>
      <c r="AW76" s="64">
        <f aca="true" t="shared" si="75" ref="AW76:BE76">SUM(AW97,AW99,AW103,AW105,AW107,AW109,AW113,AW121,AW123)</f>
        <v>0</v>
      </c>
      <c r="AX76" s="64">
        <f t="shared" si="75"/>
        <v>0</v>
      </c>
      <c r="AY76" s="64">
        <f t="shared" si="75"/>
        <v>0</v>
      </c>
      <c r="AZ76" s="64">
        <f t="shared" si="75"/>
        <v>0</v>
      </c>
      <c r="BA76" s="64">
        <f t="shared" si="75"/>
        <v>0</v>
      </c>
      <c r="BB76" s="64">
        <f t="shared" si="75"/>
        <v>0</v>
      </c>
      <c r="BC76" s="64">
        <f t="shared" si="75"/>
        <v>0</v>
      </c>
      <c r="BD76" s="64">
        <f t="shared" si="75"/>
        <v>0</v>
      </c>
      <c r="BE76" s="64">
        <f t="shared" si="75"/>
        <v>0</v>
      </c>
      <c r="BF76" s="56">
        <f t="shared" si="73"/>
        <v>103</v>
      </c>
    </row>
    <row r="77" spans="1:58" ht="15">
      <c r="A77" s="9"/>
      <c r="B77" s="89" t="s">
        <v>39</v>
      </c>
      <c r="C77" s="105" t="s">
        <v>33</v>
      </c>
      <c r="D77" s="40" t="s">
        <v>24</v>
      </c>
      <c r="E77" s="57">
        <f>SUM(E79,E95,E87)</f>
        <v>0</v>
      </c>
      <c r="F77" s="57">
        <f aca="true" t="shared" si="76" ref="F77:AV77">SUM(F79,F95,F87)</f>
        <v>10</v>
      </c>
      <c r="G77" s="57">
        <f t="shared" si="76"/>
        <v>12</v>
      </c>
      <c r="H77" s="57">
        <f t="shared" si="76"/>
        <v>7</v>
      </c>
      <c r="I77" s="57">
        <f t="shared" si="76"/>
        <v>9</v>
      </c>
      <c r="J77" s="57">
        <f t="shared" si="76"/>
        <v>9</v>
      </c>
      <c r="K77" s="57">
        <f t="shared" si="76"/>
        <v>10</v>
      </c>
      <c r="L77" s="57">
        <f t="shared" si="76"/>
        <v>9</v>
      </c>
      <c r="M77" s="57">
        <f t="shared" si="76"/>
        <v>11</v>
      </c>
      <c r="N77" s="57">
        <f t="shared" si="76"/>
        <v>10</v>
      </c>
      <c r="O77" s="57">
        <f t="shared" si="76"/>
        <v>4</v>
      </c>
      <c r="P77" s="57">
        <f t="shared" si="76"/>
        <v>12</v>
      </c>
      <c r="Q77" s="57">
        <f t="shared" si="76"/>
        <v>9</v>
      </c>
      <c r="R77" s="57">
        <f t="shared" si="76"/>
        <v>10</v>
      </c>
      <c r="S77" s="57">
        <f t="shared" si="76"/>
        <v>7</v>
      </c>
      <c r="T77" s="57">
        <f t="shared" si="76"/>
        <v>7</v>
      </c>
      <c r="U77" s="57">
        <f t="shared" si="76"/>
        <v>5</v>
      </c>
      <c r="V77" s="57">
        <f t="shared" si="76"/>
        <v>7</v>
      </c>
      <c r="W77" s="57">
        <f>SUM(W79,W95,W87)</f>
        <v>1</v>
      </c>
      <c r="X77" s="57">
        <f t="shared" si="76"/>
        <v>0</v>
      </c>
      <c r="Y77" s="57">
        <f t="shared" si="76"/>
        <v>10</v>
      </c>
      <c r="Z77" s="57">
        <f t="shared" si="76"/>
        <v>11</v>
      </c>
      <c r="AA77" s="57">
        <f t="shared" si="76"/>
        <v>16</v>
      </c>
      <c r="AB77" s="57">
        <f t="shared" si="76"/>
        <v>12</v>
      </c>
      <c r="AC77" s="57">
        <f t="shared" si="76"/>
        <v>15</v>
      </c>
      <c r="AD77" s="57">
        <f t="shared" si="76"/>
        <v>5</v>
      </c>
      <c r="AE77" s="57">
        <f t="shared" si="76"/>
        <v>16</v>
      </c>
      <c r="AF77" s="57">
        <f t="shared" si="76"/>
        <v>7</v>
      </c>
      <c r="AG77" s="57">
        <f t="shared" si="76"/>
        <v>12</v>
      </c>
      <c r="AH77" s="57">
        <f t="shared" si="76"/>
        <v>14</v>
      </c>
      <c r="AI77" s="57">
        <f t="shared" si="76"/>
        <v>12</v>
      </c>
      <c r="AJ77" s="57">
        <f t="shared" si="76"/>
        <v>16</v>
      </c>
      <c r="AK77" s="57">
        <f t="shared" si="76"/>
        <v>36</v>
      </c>
      <c r="AL77" s="57">
        <f t="shared" si="76"/>
        <v>36</v>
      </c>
      <c r="AM77" s="57">
        <f t="shared" si="76"/>
        <v>12</v>
      </c>
      <c r="AN77" s="57">
        <f t="shared" si="76"/>
        <v>6</v>
      </c>
      <c r="AO77" s="57">
        <f t="shared" si="76"/>
        <v>9</v>
      </c>
      <c r="AP77" s="57">
        <f t="shared" si="76"/>
        <v>11</v>
      </c>
      <c r="AQ77" s="57">
        <f t="shared" si="76"/>
        <v>0</v>
      </c>
      <c r="AR77" s="57">
        <f t="shared" si="76"/>
        <v>36</v>
      </c>
      <c r="AS77" s="57">
        <f t="shared" si="76"/>
        <v>36</v>
      </c>
      <c r="AT77" s="57">
        <f t="shared" si="76"/>
        <v>30</v>
      </c>
      <c r="AU77" s="57">
        <f t="shared" si="76"/>
        <v>6</v>
      </c>
      <c r="AV77" s="57">
        <f t="shared" si="76"/>
        <v>0</v>
      </c>
      <c r="AW77" s="64">
        <f aca="true" t="shared" si="77" ref="AW77:BE77">SUM(AW98,AW100,AW104,AW106,AW108,AW110,AW114,AW122,AW124)</f>
        <v>0</v>
      </c>
      <c r="AX77" s="64">
        <f t="shared" si="77"/>
        <v>0</v>
      </c>
      <c r="AY77" s="64">
        <f t="shared" si="77"/>
        <v>0</v>
      </c>
      <c r="AZ77" s="64">
        <f t="shared" si="77"/>
        <v>0</v>
      </c>
      <c r="BA77" s="64">
        <f t="shared" si="77"/>
        <v>0</v>
      </c>
      <c r="BB77" s="64">
        <f t="shared" si="77"/>
        <v>0</v>
      </c>
      <c r="BC77" s="64">
        <f t="shared" si="77"/>
        <v>0</v>
      </c>
      <c r="BD77" s="64">
        <f t="shared" si="77"/>
        <v>0</v>
      </c>
      <c r="BE77" s="64">
        <f t="shared" si="77"/>
        <v>0</v>
      </c>
      <c r="BF77" s="50">
        <f t="shared" si="73"/>
        <v>513</v>
      </c>
    </row>
    <row r="78" spans="1:58" ht="15">
      <c r="A78" s="9"/>
      <c r="B78" s="89"/>
      <c r="C78" s="105"/>
      <c r="D78" s="43" t="s">
        <v>20</v>
      </c>
      <c r="E78" s="58">
        <f aca="true" t="shared" si="78" ref="E78:V78">SUM(E80,E96)</f>
        <v>0</v>
      </c>
      <c r="F78" s="58">
        <f t="shared" si="78"/>
        <v>3</v>
      </c>
      <c r="G78" s="58">
        <f t="shared" si="78"/>
        <v>4</v>
      </c>
      <c r="H78" s="58">
        <f t="shared" si="78"/>
        <v>2</v>
      </c>
      <c r="I78" s="58">
        <f t="shared" si="78"/>
        <v>1</v>
      </c>
      <c r="J78" s="58">
        <f t="shared" si="78"/>
        <v>2</v>
      </c>
      <c r="K78" s="58">
        <f t="shared" si="78"/>
        <v>2</v>
      </c>
      <c r="L78" s="58">
        <f t="shared" si="78"/>
        <v>2</v>
      </c>
      <c r="M78" s="58">
        <f t="shared" si="78"/>
        <v>4</v>
      </c>
      <c r="N78" s="58">
        <f t="shared" si="78"/>
        <v>3</v>
      </c>
      <c r="O78" s="58">
        <f t="shared" si="78"/>
        <v>3</v>
      </c>
      <c r="P78" s="58">
        <f t="shared" si="78"/>
        <v>4</v>
      </c>
      <c r="Q78" s="58">
        <f t="shared" si="78"/>
        <v>2</v>
      </c>
      <c r="R78" s="58">
        <f t="shared" si="78"/>
        <v>3</v>
      </c>
      <c r="S78" s="58">
        <f t="shared" si="78"/>
        <v>3</v>
      </c>
      <c r="T78" s="58">
        <f t="shared" si="78"/>
        <v>5</v>
      </c>
      <c r="U78" s="58">
        <f t="shared" si="78"/>
        <v>2</v>
      </c>
      <c r="V78" s="58">
        <f t="shared" si="78"/>
        <v>7</v>
      </c>
      <c r="W78" s="58">
        <f>SUM(W80,W96)</f>
        <v>0</v>
      </c>
      <c r="X78" s="11">
        <v>0</v>
      </c>
      <c r="Y78" s="58">
        <f aca="true" t="shared" si="79" ref="Y78:AV78">SUM(Y80,Y96)</f>
        <v>3</v>
      </c>
      <c r="Z78" s="58">
        <f t="shared" si="79"/>
        <v>2</v>
      </c>
      <c r="AA78" s="58">
        <f t="shared" si="79"/>
        <v>2</v>
      </c>
      <c r="AB78" s="58">
        <f t="shared" si="79"/>
        <v>2</v>
      </c>
      <c r="AC78" s="58">
        <f t="shared" si="79"/>
        <v>2</v>
      </c>
      <c r="AD78" s="58">
        <f t="shared" si="79"/>
        <v>3</v>
      </c>
      <c r="AE78" s="58">
        <f t="shared" si="79"/>
        <v>2</v>
      </c>
      <c r="AF78" s="58">
        <f t="shared" si="79"/>
        <v>5</v>
      </c>
      <c r="AG78" s="58">
        <f t="shared" si="79"/>
        <v>4</v>
      </c>
      <c r="AH78" s="58">
        <f t="shared" si="79"/>
        <v>1</v>
      </c>
      <c r="AI78" s="58">
        <f t="shared" si="79"/>
        <v>4</v>
      </c>
      <c r="AJ78" s="58">
        <f t="shared" si="79"/>
        <v>2</v>
      </c>
      <c r="AK78" s="58">
        <f t="shared" si="79"/>
        <v>0</v>
      </c>
      <c r="AL78" s="58">
        <f t="shared" si="79"/>
        <v>0</v>
      </c>
      <c r="AM78" s="58">
        <f t="shared" si="79"/>
        <v>5</v>
      </c>
      <c r="AN78" s="58">
        <f t="shared" si="79"/>
        <v>5</v>
      </c>
      <c r="AO78" s="58">
        <f t="shared" si="79"/>
        <v>2</v>
      </c>
      <c r="AP78" s="58">
        <f t="shared" si="79"/>
        <v>7</v>
      </c>
      <c r="AQ78" s="58">
        <f t="shared" si="79"/>
        <v>0</v>
      </c>
      <c r="AR78" s="58">
        <f t="shared" si="79"/>
        <v>0</v>
      </c>
      <c r="AS78" s="58">
        <f t="shared" si="79"/>
        <v>0</v>
      </c>
      <c r="AT78" s="58">
        <f t="shared" si="79"/>
        <v>0</v>
      </c>
      <c r="AU78" s="58">
        <f t="shared" si="79"/>
        <v>0</v>
      </c>
      <c r="AV78" s="58">
        <f t="shared" si="79"/>
        <v>0</v>
      </c>
      <c r="AW78" s="64">
        <f aca="true" t="shared" si="80" ref="AW78:BE78">SUM(AW99,AW101,AW105,AW107,AW109,AW111,AW115,AW123,AW125)</f>
        <v>0</v>
      </c>
      <c r="AX78" s="64">
        <f t="shared" si="80"/>
        <v>0</v>
      </c>
      <c r="AY78" s="64">
        <f t="shared" si="80"/>
        <v>0</v>
      </c>
      <c r="AZ78" s="64">
        <f t="shared" si="80"/>
        <v>0</v>
      </c>
      <c r="BA78" s="64">
        <f t="shared" si="80"/>
        <v>0</v>
      </c>
      <c r="BB78" s="64">
        <f t="shared" si="80"/>
        <v>0</v>
      </c>
      <c r="BC78" s="64">
        <f t="shared" si="80"/>
        <v>0</v>
      </c>
      <c r="BD78" s="64">
        <f t="shared" si="80"/>
        <v>0</v>
      </c>
      <c r="BE78" s="64">
        <f t="shared" si="80"/>
        <v>0</v>
      </c>
      <c r="BF78" s="56">
        <f t="shared" si="73"/>
        <v>103</v>
      </c>
    </row>
    <row r="79" spans="1:58" ht="16.5" customHeight="1">
      <c r="A79" s="9"/>
      <c r="B79" s="89" t="s">
        <v>34</v>
      </c>
      <c r="C79" s="106" t="s">
        <v>51</v>
      </c>
      <c r="D79" s="40" t="s">
        <v>24</v>
      </c>
      <c r="E79" s="57">
        <f>SUM(E81,E83,E85,E86)</f>
        <v>0</v>
      </c>
      <c r="F79" s="57">
        <f aca="true" t="shared" si="81" ref="F79:AV79">SUM(F81,F83,F85,F86)</f>
        <v>8</v>
      </c>
      <c r="G79" s="57">
        <f t="shared" si="81"/>
        <v>10</v>
      </c>
      <c r="H79" s="57">
        <f t="shared" si="81"/>
        <v>6</v>
      </c>
      <c r="I79" s="57">
        <f t="shared" si="81"/>
        <v>8</v>
      </c>
      <c r="J79" s="57">
        <f t="shared" si="81"/>
        <v>9</v>
      </c>
      <c r="K79" s="57">
        <f t="shared" si="81"/>
        <v>8</v>
      </c>
      <c r="L79" s="57">
        <f t="shared" si="81"/>
        <v>8</v>
      </c>
      <c r="M79" s="57">
        <f t="shared" si="81"/>
        <v>10</v>
      </c>
      <c r="N79" s="57">
        <f t="shared" si="81"/>
        <v>9</v>
      </c>
      <c r="O79" s="57">
        <f t="shared" si="81"/>
        <v>4</v>
      </c>
      <c r="P79" s="57">
        <f t="shared" si="81"/>
        <v>11</v>
      </c>
      <c r="Q79" s="57">
        <f t="shared" si="81"/>
        <v>8</v>
      </c>
      <c r="R79" s="57">
        <f t="shared" si="81"/>
        <v>9</v>
      </c>
      <c r="S79" s="57">
        <f t="shared" si="81"/>
        <v>6</v>
      </c>
      <c r="T79" s="57">
        <f t="shared" si="81"/>
        <v>6</v>
      </c>
      <c r="U79" s="57">
        <f t="shared" si="81"/>
        <v>4</v>
      </c>
      <c r="V79" s="57">
        <f t="shared" si="81"/>
        <v>6</v>
      </c>
      <c r="W79" s="57">
        <f>SUM(W81,W83,W85,W86)</f>
        <v>0</v>
      </c>
      <c r="X79" s="11">
        <v>0</v>
      </c>
      <c r="Y79" s="57">
        <f aca="true" t="shared" si="82" ref="Y79:AJ79">SUM(Y81,Y83,Y85,Y86)</f>
        <v>8</v>
      </c>
      <c r="Z79" s="57">
        <f t="shared" si="82"/>
        <v>8</v>
      </c>
      <c r="AA79" s="57">
        <f t="shared" si="82"/>
        <v>8</v>
      </c>
      <c r="AB79" s="57">
        <f t="shared" si="82"/>
        <v>9</v>
      </c>
      <c r="AC79" s="57">
        <f t="shared" si="82"/>
        <v>7</v>
      </c>
      <c r="AD79" s="57">
        <f t="shared" si="82"/>
        <v>3</v>
      </c>
      <c r="AE79" s="57">
        <f t="shared" si="82"/>
        <v>8</v>
      </c>
      <c r="AF79" s="57">
        <f t="shared" si="82"/>
        <v>5</v>
      </c>
      <c r="AG79" s="57">
        <f t="shared" si="82"/>
        <v>3</v>
      </c>
      <c r="AH79" s="57">
        <f t="shared" si="82"/>
        <v>6</v>
      </c>
      <c r="AI79" s="57">
        <f t="shared" si="82"/>
        <v>9</v>
      </c>
      <c r="AJ79" s="57">
        <f t="shared" si="82"/>
        <v>9</v>
      </c>
      <c r="AK79" s="57">
        <f t="shared" si="81"/>
        <v>0</v>
      </c>
      <c r="AL79" s="57">
        <f t="shared" si="81"/>
        <v>0</v>
      </c>
      <c r="AM79" s="57">
        <f t="shared" si="81"/>
        <v>12</v>
      </c>
      <c r="AN79" s="57">
        <f t="shared" si="81"/>
        <v>6</v>
      </c>
      <c r="AO79" s="57">
        <f t="shared" si="81"/>
        <v>9</v>
      </c>
      <c r="AP79" s="57">
        <f t="shared" si="81"/>
        <v>11</v>
      </c>
      <c r="AQ79" s="57">
        <f t="shared" si="81"/>
        <v>0</v>
      </c>
      <c r="AR79" s="57">
        <f t="shared" si="81"/>
        <v>36</v>
      </c>
      <c r="AS79" s="57">
        <f t="shared" si="81"/>
        <v>36</v>
      </c>
      <c r="AT79" s="57">
        <f t="shared" si="81"/>
        <v>30</v>
      </c>
      <c r="AU79" s="57">
        <f t="shared" si="81"/>
        <v>6</v>
      </c>
      <c r="AV79" s="57">
        <f t="shared" si="81"/>
        <v>0</v>
      </c>
      <c r="AW79" s="64">
        <f aca="true" t="shared" si="83" ref="AW79:BE79">SUM(AW100,AW102,AW106,AW108,AW110,AW112,AW116,AW124,AW126)</f>
        <v>0</v>
      </c>
      <c r="AX79" s="64">
        <f t="shared" si="83"/>
        <v>0</v>
      </c>
      <c r="AY79" s="64">
        <f t="shared" si="83"/>
        <v>0</v>
      </c>
      <c r="AZ79" s="64">
        <f t="shared" si="83"/>
        <v>0</v>
      </c>
      <c r="BA79" s="64">
        <f t="shared" si="83"/>
        <v>0</v>
      </c>
      <c r="BB79" s="64">
        <f t="shared" si="83"/>
        <v>0</v>
      </c>
      <c r="BC79" s="64">
        <f t="shared" si="83"/>
        <v>0</v>
      </c>
      <c r="BD79" s="64">
        <f t="shared" si="83"/>
        <v>0</v>
      </c>
      <c r="BE79" s="64">
        <f t="shared" si="83"/>
        <v>0</v>
      </c>
      <c r="BF79" s="50">
        <f t="shared" si="73"/>
        <v>359</v>
      </c>
    </row>
    <row r="80" spans="2:58" ht="15">
      <c r="B80" s="89"/>
      <c r="C80" s="91"/>
      <c r="D80" s="47" t="s">
        <v>20</v>
      </c>
      <c r="E80" s="58">
        <f>SUM(E82,E84)</f>
        <v>0</v>
      </c>
      <c r="F80" s="58">
        <f aca="true" t="shared" si="84" ref="F80:AV80">SUM(F82,F84)</f>
        <v>1</v>
      </c>
      <c r="G80" s="58">
        <f t="shared" si="84"/>
        <v>3</v>
      </c>
      <c r="H80" s="58">
        <f t="shared" si="84"/>
        <v>0</v>
      </c>
      <c r="I80" s="58">
        <f t="shared" si="84"/>
        <v>1</v>
      </c>
      <c r="J80" s="58">
        <f t="shared" si="84"/>
        <v>2</v>
      </c>
      <c r="K80" s="58">
        <f t="shared" si="84"/>
        <v>1</v>
      </c>
      <c r="L80" s="58">
        <f t="shared" si="84"/>
        <v>1</v>
      </c>
      <c r="M80" s="58">
        <f t="shared" si="84"/>
        <v>3</v>
      </c>
      <c r="N80" s="58">
        <f t="shared" si="84"/>
        <v>2</v>
      </c>
      <c r="O80" s="58">
        <f t="shared" si="84"/>
        <v>3</v>
      </c>
      <c r="P80" s="58">
        <f t="shared" si="84"/>
        <v>4</v>
      </c>
      <c r="Q80" s="58">
        <f t="shared" si="84"/>
        <v>1</v>
      </c>
      <c r="R80" s="58">
        <f t="shared" si="84"/>
        <v>2</v>
      </c>
      <c r="S80" s="58">
        <f t="shared" si="84"/>
        <v>3</v>
      </c>
      <c r="T80" s="58">
        <f t="shared" si="84"/>
        <v>5</v>
      </c>
      <c r="U80" s="58">
        <f t="shared" si="84"/>
        <v>2</v>
      </c>
      <c r="V80" s="58">
        <f t="shared" si="84"/>
        <v>6</v>
      </c>
      <c r="W80" s="58">
        <f>SUM(W82,W84)</f>
        <v>0</v>
      </c>
      <c r="X80" s="11">
        <v>0</v>
      </c>
      <c r="Y80" s="58">
        <f t="shared" si="84"/>
        <v>2</v>
      </c>
      <c r="Z80" s="58">
        <f t="shared" si="84"/>
        <v>1</v>
      </c>
      <c r="AA80" s="58">
        <f t="shared" si="84"/>
        <v>1</v>
      </c>
      <c r="AB80" s="58">
        <f t="shared" si="84"/>
        <v>1</v>
      </c>
      <c r="AC80" s="58">
        <f t="shared" si="84"/>
        <v>1</v>
      </c>
      <c r="AD80" s="58">
        <f t="shared" si="84"/>
        <v>2</v>
      </c>
      <c r="AE80" s="58">
        <f t="shared" si="84"/>
        <v>1</v>
      </c>
      <c r="AF80" s="58">
        <f t="shared" si="84"/>
        <v>4</v>
      </c>
      <c r="AG80" s="58">
        <f t="shared" si="84"/>
        <v>3</v>
      </c>
      <c r="AH80" s="58">
        <f t="shared" si="84"/>
        <v>0</v>
      </c>
      <c r="AI80" s="58">
        <f t="shared" si="84"/>
        <v>3</v>
      </c>
      <c r="AJ80" s="58">
        <f t="shared" si="84"/>
        <v>2</v>
      </c>
      <c r="AK80" s="58">
        <f t="shared" si="84"/>
        <v>0</v>
      </c>
      <c r="AL80" s="58">
        <f t="shared" si="84"/>
        <v>0</v>
      </c>
      <c r="AM80" s="58">
        <f t="shared" si="84"/>
        <v>5</v>
      </c>
      <c r="AN80" s="58">
        <f t="shared" si="84"/>
        <v>5</v>
      </c>
      <c r="AO80" s="58">
        <f t="shared" si="84"/>
        <v>2</v>
      </c>
      <c r="AP80" s="58">
        <f t="shared" si="84"/>
        <v>7</v>
      </c>
      <c r="AQ80" s="58">
        <f t="shared" si="84"/>
        <v>0</v>
      </c>
      <c r="AR80" s="58">
        <f t="shared" si="84"/>
        <v>0</v>
      </c>
      <c r="AS80" s="58">
        <f t="shared" si="84"/>
        <v>0</v>
      </c>
      <c r="AT80" s="58">
        <f t="shared" si="84"/>
        <v>0</v>
      </c>
      <c r="AU80" s="58">
        <f t="shared" si="84"/>
        <v>0</v>
      </c>
      <c r="AV80" s="58">
        <f t="shared" si="84"/>
        <v>0</v>
      </c>
      <c r="AW80" s="64">
        <f aca="true" t="shared" si="85" ref="AW80:BE80">SUM(AW101,AW103,AW107,AW109,AW111,AW113,AW117,AW125,AW127)</f>
        <v>0</v>
      </c>
      <c r="AX80" s="64">
        <f t="shared" si="85"/>
        <v>0</v>
      </c>
      <c r="AY80" s="64">
        <f t="shared" si="85"/>
        <v>0</v>
      </c>
      <c r="AZ80" s="64">
        <f t="shared" si="85"/>
        <v>0</v>
      </c>
      <c r="BA80" s="64">
        <f t="shared" si="85"/>
        <v>0</v>
      </c>
      <c r="BB80" s="64">
        <f t="shared" si="85"/>
        <v>0</v>
      </c>
      <c r="BC80" s="64">
        <f t="shared" si="85"/>
        <v>0</v>
      </c>
      <c r="BD80" s="64">
        <f t="shared" si="85"/>
        <v>0</v>
      </c>
      <c r="BE80" s="64">
        <f t="shared" si="85"/>
        <v>0</v>
      </c>
      <c r="BF80" s="56">
        <f t="shared" si="73"/>
        <v>80</v>
      </c>
    </row>
    <row r="81" spans="2:58" ht="15" hidden="1">
      <c r="B81" s="92"/>
      <c r="C81" s="112"/>
      <c r="D81" s="13" t="s">
        <v>24</v>
      </c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1">
        <v>0</v>
      </c>
      <c r="X81" s="11">
        <v>0</v>
      </c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70"/>
      <c r="AL81" s="19"/>
      <c r="AM81" s="70"/>
      <c r="AN81" s="19"/>
      <c r="AO81" s="70"/>
      <c r="AP81" s="19"/>
      <c r="AQ81" s="19"/>
      <c r="AR81" s="19"/>
      <c r="AS81" s="19"/>
      <c r="AT81" s="19"/>
      <c r="AU81" s="70"/>
      <c r="AV81" s="19"/>
      <c r="AW81" s="64">
        <f aca="true" t="shared" si="86" ref="AW81:BE81">SUM(AW102,AW104,AW108,AW110,AW112,AW114,AW118,AW126,AW128)</f>
        <v>0</v>
      </c>
      <c r="AX81" s="64">
        <f t="shared" si="86"/>
        <v>0</v>
      </c>
      <c r="AY81" s="64">
        <f t="shared" si="86"/>
        <v>0</v>
      </c>
      <c r="AZ81" s="64">
        <f t="shared" si="86"/>
        <v>0</v>
      </c>
      <c r="BA81" s="64">
        <f t="shared" si="86"/>
        <v>0</v>
      </c>
      <c r="BB81" s="64">
        <f t="shared" si="86"/>
        <v>0</v>
      </c>
      <c r="BC81" s="64">
        <f t="shared" si="86"/>
        <v>0</v>
      </c>
      <c r="BD81" s="64">
        <f t="shared" si="86"/>
        <v>0</v>
      </c>
      <c r="BE81" s="64">
        <f t="shared" si="86"/>
        <v>0</v>
      </c>
      <c r="BF81" s="51">
        <f t="shared" si="73"/>
        <v>0</v>
      </c>
    </row>
    <row r="82" spans="2:58" ht="15" hidden="1">
      <c r="B82" s="111"/>
      <c r="C82" s="95"/>
      <c r="D82" s="10" t="s">
        <v>20</v>
      </c>
      <c r="E82" s="76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2"/>
      <c r="W82" s="11">
        <v>0</v>
      </c>
      <c r="X82" s="11">
        <v>0</v>
      </c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70"/>
      <c r="AV82" s="19"/>
      <c r="AW82" s="64">
        <f aca="true" t="shared" si="87" ref="AW82:BE82">SUM(AW103,AW105,AW109,AW111,AW113,AW115,AW119,AW127,AW129)</f>
        <v>0</v>
      </c>
      <c r="AX82" s="64">
        <f t="shared" si="87"/>
        <v>0</v>
      </c>
      <c r="AY82" s="64">
        <f t="shared" si="87"/>
        <v>0</v>
      </c>
      <c r="AZ82" s="64">
        <f t="shared" si="87"/>
        <v>0</v>
      </c>
      <c r="BA82" s="64">
        <f t="shared" si="87"/>
        <v>0</v>
      </c>
      <c r="BB82" s="64">
        <f t="shared" si="87"/>
        <v>0</v>
      </c>
      <c r="BC82" s="64">
        <f t="shared" si="87"/>
        <v>0</v>
      </c>
      <c r="BD82" s="64">
        <f t="shared" si="87"/>
        <v>0</v>
      </c>
      <c r="BE82" s="64">
        <f t="shared" si="87"/>
        <v>0</v>
      </c>
      <c r="BF82" s="51">
        <f aca="true" t="shared" si="88" ref="BF82:BF105">SUM(E82:BE82)</f>
        <v>0</v>
      </c>
    </row>
    <row r="83" spans="2:58" ht="15">
      <c r="B83" s="92" t="s">
        <v>35</v>
      </c>
      <c r="C83" s="94" t="s">
        <v>52</v>
      </c>
      <c r="D83" s="12" t="s">
        <v>24</v>
      </c>
      <c r="E83" s="19"/>
      <c r="F83" s="19">
        <v>2</v>
      </c>
      <c r="G83" s="19">
        <v>4</v>
      </c>
      <c r="H83" s="19"/>
      <c r="I83" s="19">
        <v>2</v>
      </c>
      <c r="J83" s="19">
        <v>3</v>
      </c>
      <c r="K83" s="19">
        <v>2</v>
      </c>
      <c r="L83" s="19">
        <v>2</v>
      </c>
      <c r="M83" s="19">
        <v>4</v>
      </c>
      <c r="N83" s="19">
        <v>3</v>
      </c>
      <c r="O83" s="19">
        <v>4</v>
      </c>
      <c r="P83" s="19">
        <v>5</v>
      </c>
      <c r="Q83" s="19">
        <v>2</v>
      </c>
      <c r="R83" s="19">
        <v>3</v>
      </c>
      <c r="S83" s="19">
        <v>6</v>
      </c>
      <c r="T83" s="19">
        <v>6</v>
      </c>
      <c r="U83" s="19">
        <v>4</v>
      </c>
      <c r="V83" s="19">
        <v>6</v>
      </c>
      <c r="W83" s="11">
        <v>0</v>
      </c>
      <c r="X83" s="11">
        <v>0</v>
      </c>
      <c r="Y83" s="19">
        <v>2</v>
      </c>
      <c r="Z83" s="19">
        <v>2</v>
      </c>
      <c r="AA83" s="19">
        <v>2</v>
      </c>
      <c r="AB83" s="19">
        <v>3</v>
      </c>
      <c r="AC83" s="19">
        <v>1</v>
      </c>
      <c r="AD83" s="19">
        <v>3</v>
      </c>
      <c r="AE83" s="19">
        <v>2</v>
      </c>
      <c r="AF83" s="19">
        <v>5</v>
      </c>
      <c r="AG83" s="19">
        <v>3</v>
      </c>
      <c r="AH83" s="19"/>
      <c r="AI83" s="19">
        <v>3</v>
      </c>
      <c r="AJ83" s="19">
        <v>3</v>
      </c>
      <c r="AK83" s="19"/>
      <c r="AL83" s="19"/>
      <c r="AM83" s="19">
        <v>6</v>
      </c>
      <c r="AN83" s="19">
        <v>6</v>
      </c>
      <c r="AO83" s="19">
        <v>3</v>
      </c>
      <c r="AP83" s="19">
        <v>5</v>
      </c>
      <c r="AQ83" s="19"/>
      <c r="AR83" s="19"/>
      <c r="AS83" s="19"/>
      <c r="AT83" s="19"/>
      <c r="AU83" s="19"/>
      <c r="AV83" s="19"/>
      <c r="AW83" s="64">
        <f aca="true" t="shared" si="89" ref="AW83:BE83">SUM(AW104,AW106,AW110,AW112,AW114,AW116,AW120,AW128,AW130)</f>
        <v>0</v>
      </c>
      <c r="AX83" s="64">
        <f t="shared" si="89"/>
        <v>0</v>
      </c>
      <c r="AY83" s="64">
        <f t="shared" si="89"/>
        <v>0</v>
      </c>
      <c r="AZ83" s="64">
        <f t="shared" si="89"/>
        <v>0</v>
      </c>
      <c r="BA83" s="64">
        <f t="shared" si="89"/>
        <v>0</v>
      </c>
      <c r="BB83" s="64">
        <f t="shared" si="89"/>
        <v>0</v>
      </c>
      <c r="BC83" s="64">
        <f t="shared" si="89"/>
        <v>0</v>
      </c>
      <c r="BD83" s="64">
        <f t="shared" si="89"/>
        <v>0</v>
      </c>
      <c r="BE83" s="64">
        <f t="shared" si="89"/>
        <v>0</v>
      </c>
      <c r="BF83" s="51">
        <f t="shared" si="88"/>
        <v>107</v>
      </c>
    </row>
    <row r="84" spans="2:58" ht="23.25" customHeight="1">
      <c r="B84" s="93"/>
      <c r="C84" s="96"/>
      <c r="D84" s="12" t="s">
        <v>20</v>
      </c>
      <c r="E84" s="19"/>
      <c r="F84" s="19">
        <v>1</v>
      </c>
      <c r="G84" s="19">
        <v>3</v>
      </c>
      <c r="H84" s="19"/>
      <c r="I84" s="19">
        <v>1</v>
      </c>
      <c r="J84" s="19">
        <v>2</v>
      </c>
      <c r="K84" s="19">
        <v>1</v>
      </c>
      <c r="L84" s="19">
        <v>1</v>
      </c>
      <c r="M84" s="19">
        <v>3</v>
      </c>
      <c r="N84" s="19">
        <v>2</v>
      </c>
      <c r="O84" s="19">
        <v>3</v>
      </c>
      <c r="P84" s="19">
        <v>4</v>
      </c>
      <c r="Q84" s="19">
        <v>1</v>
      </c>
      <c r="R84" s="19">
        <v>2</v>
      </c>
      <c r="S84" s="19">
        <v>3</v>
      </c>
      <c r="T84" s="19">
        <v>5</v>
      </c>
      <c r="U84" s="19">
        <v>2</v>
      </c>
      <c r="V84" s="19">
        <v>6</v>
      </c>
      <c r="W84" s="11">
        <v>0</v>
      </c>
      <c r="X84" s="11">
        <v>0</v>
      </c>
      <c r="Y84" s="19">
        <v>2</v>
      </c>
      <c r="Z84" s="19">
        <v>1</v>
      </c>
      <c r="AA84" s="19">
        <v>1</v>
      </c>
      <c r="AB84" s="19">
        <v>1</v>
      </c>
      <c r="AC84" s="19">
        <v>1</v>
      </c>
      <c r="AD84" s="19">
        <v>2</v>
      </c>
      <c r="AE84" s="19">
        <v>1</v>
      </c>
      <c r="AF84" s="19">
        <v>4</v>
      </c>
      <c r="AG84" s="19">
        <v>3</v>
      </c>
      <c r="AH84" s="19"/>
      <c r="AI84" s="19">
        <v>3</v>
      </c>
      <c r="AJ84" s="19">
        <v>2</v>
      </c>
      <c r="AK84" s="19"/>
      <c r="AL84" s="19"/>
      <c r="AM84" s="19">
        <v>5</v>
      </c>
      <c r="AN84" s="19">
        <v>5</v>
      </c>
      <c r="AO84" s="19">
        <v>2</v>
      </c>
      <c r="AP84" s="19">
        <v>7</v>
      </c>
      <c r="AQ84" s="19"/>
      <c r="AR84" s="19"/>
      <c r="AS84" s="19"/>
      <c r="AT84" s="19"/>
      <c r="AU84" s="19"/>
      <c r="AV84" s="19"/>
      <c r="AW84" s="64">
        <f aca="true" t="shared" si="90" ref="AW84:BE84">SUM(AW105,AW107,AW111,AW113,AW115,AW117,AW121,AW129,AW131)</f>
        <v>0</v>
      </c>
      <c r="AX84" s="64">
        <f t="shared" si="90"/>
        <v>0</v>
      </c>
      <c r="AY84" s="64">
        <f t="shared" si="90"/>
        <v>0</v>
      </c>
      <c r="AZ84" s="64">
        <f t="shared" si="90"/>
        <v>0</v>
      </c>
      <c r="BA84" s="64">
        <f t="shared" si="90"/>
        <v>0</v>
      </c>
      <c r="BB84" s="64">
        <f t="shared" si="90"/>
        <v>0</v>
      </c>
      <c r="BC84" s="64">
        <f t="shared" si="90"/>
        <v>0</v>
      </c>
      <c r="BD84" s="64">
        <f t="shared" si="90"/>
        <v>0</v>
      </c>
      <c r="BE84" s="64">
        <f t="shared" si="90"/>
        <v>0</v>
      </c>
      <c r="BF84" s="51">
        <f t="shared" si="88"/>
        <v>80</v>
      </c>
    </row>
    <row r="85" spans="2:58" ht="15">
      <c r="B85" s="45" t="s">
        <v>53</v>
      </c>
      <c r="C85" s="48" t="s">
        <v>40</v>
      </c>
      <c r="D85" s="40" t="s">
        <v>24</v>
      </c>
      <c r="E85" s="57"/>
      <c r="F85" s="57">
        <v>6</v>
      </c>
      <c r="G85" s="57">
        <v>6</v>
      </c>
      <c r="H85" s="57">
        <v>6</v>
      </c>
      <c r="I85" s="57">
        <v>6</v>
      </c>
      <c r="J85" s="57">
        <v>6</v>
      </c>
      <c r="K85" s="57">
        <v>6</v>
      </c>
      <c r="L85" s="57">
        <v>6</v>
      </c>
      <c r="M85" s="57">
        <v>6</v>
      </c>
      <c r="N85" s="57">
        <v>6</v>
      </c>
      <c r="O85" s="57"/>
      <c r="P85" s="57">
        <v>6</v>
      </c>
      <c r="Q85" s="57">
        <v>6</v>
      </c>
      <c r="R85" s="57">
        <v>6</v>
      </c>
      <c r="S85" s="57"/>
      <c r="T85" s="57"/>
      <c r="U85" s="57"/>
      <c r="V85" s="57"/>
      <c r="W85" s="57"/>
      <c r="X85" s="11">
        <v>0</v>
      </c>
      <c r="Y85" s="57">
        <v>6</v>
      </c>
      <c r="Z85" s="57">
        <v>6</v>
      </c>
      <c r="AA85" s="57">
        <v>6</v>
      </c>
      <c r="AB85" s="57">
        <v>6</v>
      </c>
      <c r="AC85" s="57">
        <v>6</v>
      </c>
      <c r="AD85" s="57"/>
      <c r="AE85" s="57">
        <v>6</v>
      </c>
      <c r="AF85" s="57"/>
      <c r="AG85" s="57"/>
      <c r="AH85" s="57">
        <v>6</v>
      </c>
      <c r="AI85" s="57">
        <v>6</v>
      </c>
      <c r="AJ85" s="57">
        <v>6</v>
      </c>
      <c r="AK85" s="57"/>
      <c r="AL85" s="57"/>
      <c r="AM85" s="57">
        <v>6</v>
      </c>
      <c r="AN85" s="57"/>
      <c r="AO85" s="57">
        <v>6</v>
      </c>
      <c r="AP85" s="57">
        <v>6</v>
      </c>
      <c r="AQ85" s="57"/>
      <c r="AR85" s="57"/>
      <c r="AS85" s="57"/>
      <c r="AT85" s="57"/>
      <c r="AU85" s="57"/>
      <c r="AV85" s="57"/>
      <c r="AW85" s="64">
        <f aca="true" t="shared" si="91" ref="AW85:BE85">SUM(AW106,AW108,AW112,AW114,AW116,AW118,AW122,AW130,AW132)</f>
        <v>0</v>
      </c>
      <c r="AX85" s="64">
        <f t="shared" si="91"/>
        <v>0</v>
      </c>
      <c r="AY85" s="64">
        <f t="shared" si="91"/>
        <v>0</v>
      </c>
      <c r="AZ85" s="64">
        <f t="shared" si="91"/>
        <v>0</v>
      </c>
      <c r="BA85" s="64">
        <f t="shared" si="91"/>
        <v>0</v>
      </c>
      <c r="BB85" s="64">
        <f t="shared" si="91"/>
        <v>0</v>
      </c>
      <c r="BC85" s="64">
        <f t="shared" si="91"/>
        <v>0</v>
      </c>
      <c r="BD85" s="64">
        <f t="shared" si="91"/>
        <v>0</v>
      </c>
      <c r="BE85" s="64">
        <f t="shared" si="91"/>
        <v>0</v>
      </c>
      <c r="BF85" s="51">
        <f t="shared" si="88"/>
        <v>144</v>
      </c>
    </row>
    <row r="86" spans="2:58" ht="15">
      <c r="B86" s="45" t="s">
        <v>54</v>
      </c>
      <c r="C86" s="49" t="s">
        <v>55</v>
      </c>
      <c r="D86" s="47" t="s">
        <v>20</v>
      </c>
      <c r="E86" s="44"/>
      <c r="F86" s="45"/>
      <c r="G86" s="45"/>
      <c r="H86" s="45"/>
      <c r="I86" s="45"/>
      <c r="J86" s="45"/>
      <c r="K86" s="45"/>
      <c r="L86" s="45"/>
      <c r="M86" s="45"/>
      <c r="N86" s="44"/>
      <c r="O86" s="45"/>
      <c r="P86" s="45"/>
      <c r="Q86" s="45"/>
      <c r="R86" s="45"/>
      <c r="S86" s="45"/>
      <c r="T86" s="45"/>
      <c r="U86" s="45"/>
      <c r="V86" s="44"/>
      <c r="W86" s="44"/>
      <c r="X86" s="11">
        <v>0</v>
      </c>
      <c r="Y86" s="45"/>
      <c r="Z86" s="45"/>
      <c r="AA86" s="45"/>
      <c r="AB86" s="45"/>
      <c r="AC86" s="45"/>
      <c r="AD86" s="44"/>
      <c r="AE86" s="45"/>
      <c r="AF86" s="44"/>
      <c r="AG86" s="45"/>
      <c r="AH86" s="45"/>
      <c r="AI86" s="45"/>
      <c r="AJ86" s="45"/>
      <c r="AK86" s="45"/>
      <c r="AL86" s="45"/>
      <c r="AM86" s="45"/>
      <c r="AN86" s="44"/>
      <c r="AO86" s="44"/>
      <c r="AP86" s="45"/>
      <c r="AQ86" s="45"/>
      <c r="AR86" s="45">
        <v>36</v>
      </c>
      <c r="AS86" s="45">
        <v>36</v>
      </c>
      <c r="AT86" s="57">
        <v>30</v>
      </c>
      <c r="AU86" s="45">
        <v>6</v>
      </c>
      <c r="AV86" s="44"/>
      <c r="AW86" s="64">
        <f aca="true" t="shared" si="92" ref="AW86:BE86">SUM(AW107,AW109,AW113,AW115,AW117,AW119,AW123,AW131,AW133)</f>
        <v>0</v>
      </c>
      <c r="AX86" s="64">
        <f t="shared" si="92"/>
        <v>0</v>
      </c>
      <c r="AY86" s="64">
        <f t="shared" si="92"/>
        <v>0</v>
      </c>
      <c r="AZ86" s="64">
        <f t="shared" si="92"/>
        <v>0</v>
      </c>
      <c r="BA86" s="64">
        <f t="shared" si="92"/>
        <v>0</v>
      </c>
      <c r="BB86" s="64">
        <f t="shared" si="92"/>
        <v>0</v>
      </c>
      <c r="BC86" s="64">
        <f t="shared" si="92"/>
        <v>0</v>
      </c>
      <c r="BD86" s="64">
        <f t="shared" si="92"/>
        <v>0</v>
      </c>
      <c r="BE86" s="64">
        <f t="shared" si="92"/>
        <v>0</v>
      </c>
      <c r="BF86" s="51">
        <f t="shared" si="88"/>
        <v>108</v>
      </c>
    </row>
    <row r="87" spans="2:58" ht="15">
      <c r="B87" s="89" t="s">
        <v>60</v>
      </c>
      <c r="C87" s="90" t="s">
        <v>61</v>
      </c>
      <c r="D87" s="40" t="s">
        <v>24</v>
      </c>
      <c r="E87" s="57">
        <f aca="true" t="shared" si="93" ref="E87:V87">SUM(E89,E91,E93,E94)</f>
        <v>0</v>
      </c>
      <c r="F87" s="57">
        <f t="shared" si="93"/>
        <v>0</v>
      </c>
      <c r="G87" s="57">
        <f t="shared" si="93"/>
        <v>0</v>
      </c>
      <c r="H87" s="57">
        <f t="shared" si="93"/>
        <v>0</v>
      </c>
      <c r="I87" s="57">
        <f t="shared" si="93"/>
        <v>0</v>
      </c>
      <c r="J87" s="57">
        <f t="shared" si="93"/>
        <v>0</v>
      </c>
      <c r="K87" s="57">
        <f t="shared" si="93"/>
        <v>0</v>
      </c>
      <c r="L87" s="57">
        <f t="shared" si="93"/>
        <v>0</v>
      </c>
      <c r="M87" s="57">
        <f t="shared" si="93"/>
        <v>0</v>
      </c>
      <c r="N87" s="57">
        <f t="shared" si="93"/>
        <v>0</v>
      </c>
      <c r="O87" s="57">
        <f t="shared" si="93"/>
        <v>0</v>
      </c>
      <c r="P87" s="57">
        <f t="shared" si="93"/>
        <v>0</v>
      </c>
      <c r="Q87" s="57">
        <f t="shared" si="93"/>
        <v>0</v>
      </c>
      <c r="R87" s="57">
        <f t="shared" si="93"/>
        <v>0</v>
      </c>
      <c r="S87" s="57">
        <f t="shared" si="93"/>
        <v>0</v>
      </c>
      <c r="T87" s="57">
        <f t="shared" si="93"/>
        <v>0</v>
      </c>
      <c r="U87" s="57">
        <f t="shared" si="93"/>
        <v>0</v>
      </c>
      <c r="V87" s="57">
        <f t="shared" si="93"/>
        <v>0</v>
      </c>
      <c r="W87" s="57">
        <f>SUM(W89,W91,W93,W94)</f>
        <v>0</v>
      </c>
      <c r="X87" s="11">
        <v>0</v>
      </c>
      <c r="Y87" s="57">
        <f aca="true" t="shared" si="94" ref="Y87:AJ87">SUM(Y89,Y91,Y93,Y94)</f>
        <v>0</v>
      </c>
      <c r="Z87" s="57">
        <f t="shared" si="94"/>
        <v>0</v>
      </c>
      <c r="AA87" s="57">
        <f t="shared" si="94"/>
        <v>0</v>
      </c>
      <c r="AB87" s="57">
        <f t="shared" si="94"/>
        <v>0</v>
      </c>
      <c r="AC87" s="57">
        <f t="shared" si="94"/>
        <v>0</v>
      </c>
      <c r="AD87" s="57">
        <f t="shared" si="94"/>
        <v>0</v>
      </c>
      <c r="AE87" s="57">
        <f t="shared" si="94"/>
        <v>0</v>
      </c>
      <c r="AF87" s="57">
        <f t="shared" si="94"/>
        <v>0</v>
      </c>
      <c r="AG87" s="57">
        <f t="shared" si="94"/>
        <v>0</v>
      </c>
      <c r="AH87" s="57">
        <f t="shared" si="94"/>
        <v>0</v>
      </c>
      <c r="AI87" s="57">
        <f t="shared" si="94"/>
        <v>0</v>
      </c>
      <c r="AJ87" s="57">
        <f t="shared" si="94"/>
        <v>0</v>
      </c>
      <c r="AK87" s="57">
        <f aca="true" t="shared" si="95" ref="AK87:AV87">SUM(AK89,AK91,AK93,AK94)</f>
        <v>0</v>
      </c>
      <c r="AL87" s="57">
        <f t="shared" si="95"/>
        <v>0</v>
      </c>
      <c r="AM87" s="57">
        <f t="shared" si="95"/>
        <v>0</v>
      </c>
      <c r="AN87" s="57">
        <f t="shared" si="95"/>
        <v>0</v>
      </c>
      <c r="AO87" s="57">
        <f t="shared" si="95"/>
        <v>0</v>
      </c>
      <c r="AP87" s="57">
        <f t="shared" si="95"/>
        <v>0</v>
      </c>
      <c r="AQ87" s="57">
        <f t="shared" si="95"/>
        <v>0</v>
      </c>
      <c r="AR87" s="57">
        <f t="shared" si="95"/>
        <v>0</v>
      </c>
      <c r="AS87" s="57">
        <f t="shared" si="95"/>
        <v>0</v>
      </c>
      <c r="AT87" s="57">
        <f t="shared" si="95"/>
        <v>0</v>
      </c>
      <c r="AU87" s="57">
        <f t="shared" si="95"/>
        <v>0</v>
      </c>
      <c r="AV87" s="57">
        <f t="shared" si="95"/>
        <v>0</v>
      </c>
      <c r="AW87" s="64">
        <f aca="true" t="shared" si="96" ref="AW87:BE87">SUM(AW100,AW102,AW106,AW108,AW110,AW112,AW116,AW124,AW126)</f>
        <v>0</v>
      </c>
      <c r="AX87" s="64">
        <f t="shared" si="96"/>
        <v>0</v>
      </c>
      <c r="AY87" s="64">
        <f t="shared" si="96"/>
        <v>0</v>
      </c>
      <c r="AZ87" s="64">
        <f t="shared" si="96"/>
        <v>0</v>
      </c>
      <c r="BA87" s="64">
        <f t="shared" si="96"/>
        <v>0</v>
      </c>
      <c r="BB87" s="64">
        <f t="shared" si="96"/>
        <v>0</v>
      </c>
      <c r="BC87" s="64">
        <f t="shared" si="96"/>
        <v>0</v>
      </c>
      <c r="BD87" s="64">
        <f t="shared" si="96"/>
        <v>0</v>
      </c>
      <c r="BE87" s="64">
        <f t="shared" si="96"/>
        <v>0</v>
      </c>
      <c r="BF87" s="50">
        <f aca="true" t="shared" si="97" ref="BF87:BF94">SUM(E87:BE87)</f>
        <v>0</v>
      </c>
    </row>
    <row r="88" spans="2:58" ht="14.25" customHeight="1">
      <c r="B88" s="89"/>
      <c r="C88" s="91"/>
      <c r="D88" s="47" t="s">
        <v>20</v>
      </c>
      <c r="E88" s="58">
        <f aca="true" t="shared" si="98" ref="E88:V88">SUM(E90,E92)</f>
        <v>0</v>
      </c>
      <c r="F88" s="58">
        <f t="shared" si="98"/>
        <v>0</v>
      </c>
      <c r="G88" s="58">
        <f t="shared" si="98"/>
        <v>0</v>
      </c>
      <c r="H88" s="58">
        <f t="shared" si="98"/>
        <v>0</v>
      </c>
      <c r="I88" s="58">
        <f t="shared" si="98"/>
        <v>0</v>
      </c>
      <c r="J88" s="58">
        <f t="shared" si="98"/>
        <v>0</v>
      </c>
      <c r="K88" s="58">
        <f t="shared" si="98"/>
        <v>0</v>
      </c>
      <c r="L88" s="58">
        <f t="shared" si="98"/>
        <v>0</v>
      </c>
      <c r="M88" s="58">
        <f t="shared" si="98"/>
        <v>0</v>
      </c>
      <c r="N88" s="58">
        <f t="shared" si="98"/>
        <v>0</v>
      </c>
      <c r="O88" s="58">
        <f t="shared" si="98"/>
        <v>0</v>
      </c>
      <c r="P88" s="58">
        <f t="shared" si="98"/>
        <v>0</v>
      </c>
      <c r="Q88" s="58">
        <f t="shared" si="98"/>
        <v>0</v>
      </c>
      <c r="R88" s="58">
        <f t="shared" si="98"/>
        <v>0</v>
      </c>
      <c r="S88" s="58">
        <f t="shared" si="98"/>
        <v>0</v>
      </c>
      <c r="T88" s="58">
        <f t="shared" si="98"/>
        <v>0</v>
      </c>
      <c r="U88" s="58">
        <f t="shared" si="98"/>
        <v>0</v>
      </c>
      <c r="V88" s="58">
        <f t="shared" si="98"/>
        <v>0</v>
      </c>
      <c r="W88" s="58">
        <f>SUM(W90,W92)</f>
        <v>0</v>
      </c>
      <c r="X88" s="11">
        <v>0</v>
      </c>
      <c r="Y88" s="58">
        <f aca="true" t="shared" si="99" ref="Y88:AV88">SUM(Y90,Y92)</f>
        <v>0</v>
      </c>
      <c r="Z88" s="58">
        <f t="shared" si="99"/>
        <v>0</v>
      </c>
      <c r="AA88" s="58">
        <f t="shared" si="99"/>
        <v>0</v>
      </c>
      <c r="AB88" s="58">
        <f t="shared" si="99"/>
        <v>0</v>
      </c>
      <c r="AC88" s="58">
        <f t="shared" si="99"/>
        <v>0</v>
      </c>
      <c r="AD88" s="58">
        <f t="shared" si="99"/>
        <v>0</v>
      </c>
      <c r="AE88" s="58">
        <f t="shared" si="99"/>
        <v>0</v>
      </c>
      <c r="AF88" s="58">
        <f t="shared" si="99"/>
        <v>0</v>
      </c>
      <c r="AG88" s="58">
        <f t="shared" si="99"/>
        <v>0</v>
      </c>
      <c r="AH88" s="58">
        <f t="shared" si="99"/>
        <v>0</v>
      </c>
      <c r="AI88" s="58">
        <f t="shared" si="99"/>
        <v>0</v>
      </c>
      <c r="AJ88" s="58">
        <f t="shared" si="99"/>
        <v>0</v>
      </c>
      <c r="AK88" s="58">
        <f t="shared" si="99"/>
        <v>0</v>
      </c>
      <c r="AL88" s="58">
        <f t="shared" si="99"/>
        <v>0</v>
      </c>
      <c r="AM88" s="58">
        <f t="shared" si="99"/>
        <v>0</v>
      </c>
      <c r="AN88" s="58">
        <f t="shared" si="99"/>
        <v>0</v>
      </c>
      <c r="AO88" s="58">
        <f t="shared" si="99"/>
        <v>0</v>
      </c>
      <c r="AP88" s="58">
        <f t="shared" si="99"/>
        <v>0</v>
      </c>
      <c r="AQ88" s="58">
        <f t="shared" si="99"/>
        <v>0</v>
      </c>
      <c r="AR88" s="58">
        <f t="shared" si="99"/>
        <v>0</v>
      </c>
      <c r="AS88" s="58">
        <f t="shared" si="99"/>
        <v>0</v>
      </c>
      <c r="AT88" s="58">
        <f t="shared" si="99"/>
        <v>0</v>
      </c>
      <c r="AU88" s="58">
        <f t="shared" si="99"/>
        <v>0</v>
      </c>
      <c r="AV88" s="58">
        <f t="shared" si="99"/>
        <v>0</v>
      </c>
      <c r="AW88" s="64">
        <f aca="true" t="shared" si="100" ref="AW88:BE88">SUM(AW101,AW103,AW107,AW109,AW111,AW113,AW117,AW125,AW127)</f>
        <v>0</v>
      </c>
      <c r="AX88" s="64">
        <f t="shared" si="100"/>
        <v>0</v>
      </c>
      <c r="AY88" s="64">
        <f t="shared" si="100"/>
        <v>0</v>
      </c>
      <c r="AZ88" s="64">
        <f t="shared" si="100"/>
        <v>0</v>
      </c>
      <c r="BA88" s="64">
        <f t="shared" si="100"/>
        <v>0</v>
      </c>
      <c r="BB88" s="64">
        <f t="shared" si="100"/>
        <v>0</v>
      </c>
      <c r="BC88" s="64">
        <f t="shared" si="100"/>
        <v>0</v>
      </c>
      <c r="BD88" s="64">
        <f t="shared" si="100"/>
        <v>0</v>
      </c>
      <c r="BE88" s="64">
        <f t="shared" si="100"/>
        <v>0</v>
      </c>
      <c r="BF88" s="56">
        <f t="shared" si="97"/>
        <v>0</v>
      </c>
    </row>
    <row r="89" spans="2:58" ht="15" hidden="1">
      <c r="B89" s="92" t="s">
        <v>62</v>
      </c>
      <c r="C89" s="94" t="s">
        <v>63</v>
      </c>
      <c r="D89" s="12" t="s">
        <v>24</v>
      </c>
      <c r="E89" s="29"/>
      <c r="F89" s="11"/>
      <c r="G89" s="11"/>
      <c r="H89" s="11"/>
      <c r="I89" s="11"/>
      <c r="J89" s="11"/>
      <c r="K89" s="11"/>
      <c r="L89" s="11"/>
      <c r="M89" s="11"/>
      <c r="N89" s="29"/>
      <c r="O89" s="11"/>
      <c r="P89" s="11"/>
      <c r="Q89" s="11"/>
      <c r="R89" s="11"/>
      <c r="S89" s="11"/>
      <c r="T89" s="11"/>
      <c r="U89" s="11"/>
      <c r="V89" s="29"/>
      <c r="W89" s="29"/>
      <c r="X89" s="11">
        <v>0</v>
      </c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9"/>
      <c r="AU89" s="16"/>
      <c r="AV89" s="19"/>
      <c r="AW89" s="64">
        <f aca="true" t="shared" si="101" ref="AW89:BE89">SUM(AW102,AW104,AW108,AW110,AW112,AW114,AW118,AW126,AW128)</f>
        <v>0</v>
      </c>
      <c r="AX89" s="64">
        <f t="shared" si="101"/>
        <v>0</v>
      </c>
      <c r="AY89" s="64">
        <f t="shared" si="101"/>
        <v>0</v>
      </c>
      <c r="AZ89" s="64">
        <f t="shared" si="101"/>
        <v>0</v>
      </c>
      <c r="BA89" s="64">
        <f t="shared" si="101"/>
        <v>0</v>
      </c>
      <c r="BB89" s="64">
        <f t="shared" si="101"/>
        <v>0</v>
      </c>
      <c r="BC89" s="64">
        <f t="shared" si="101"/>
        <v>0</v>
      </c>
      <c r="BD89" s="64">
        <f t="shared" si="101"/>
        <v>0</v>
      </c>
      <c r="BE89" s="64">
        <f t="shared" si="101"/>
        <v>0</v>
      </c>
      <c r="BF89" s="51">
        <f t="shared" si="97"/>
        <v>0</v>
      </c>
    </row>
    <row r="90" spans="2:58" ht="15" hidden="1">
      <c r="B90" s="93"/>
      <c r="C90" s="95"/>
      <c r="D90" s="10" t="s">
        <v>20</v>
      </c>
      <c r="E90" s="32"/>
      <c r="F90" s="20"/>
      <c r="G90" s="20"/>
      <c r="H90" s="20"/>
      <c r="I90" s="20"/>
      <c r="J90" s="20"/>
      <c r="K90" s="20"/>
      <c r="L90" s="20"/>
      <c r="M90" s="20"/>
      <c r="N90" s="33"/>
      <c r="O90" s="20"/>
      <c r="P90" s="20"/>
      <c r="Q90" s="20"/>
      <c r="R90" s="20"/>
      <c r="S90" s="20"/>
      <c r="T90" s="20"/>
      <c r="U90" s="20"/>
      <c r="V90" s="31"/>
      <c r="W90" s="31"/>
      <c r="X90" s="11">
        <v>0</v>
      </c>
      <c r="Y90" s="11"/>
      <c r="Z90" s="11"/>
      <c r="AA90" s="11"/>
      <c r="AB90" s="11"/>
      <c r="AC90" s="11"/>
      <c r="AD90" s="29"/>
      <c r="AE90" s="11"/>
      <c r="AF90" s="29"/>
      <c r="AG90" s="11"/>
      <c r="AH90" s="11"/>
      <c r="AI90" s="11"/>
      <c r="AJ90" s="11"/>
      <c r="AK90" s="11"/>
      <c r="AL90" s="11"/>
      <c r="AM90" s="11"/>
      <c r="AN90" s="29"/>
      <c r="AO90" s="29"/>
      <c r="AP90" s="11"/>
      <c r="AQ90" s="11"/>
      <c r="AR90" s="11"/>
      <c r="AS90" s="11"/>
      <c r="AT90" s="29"/>
      <c r="AU90" s="16"/>
      <c r="AV90" s="29"/>
      <c r="AW90" s="64">
        <f aca="true" t="shared" si="102" ref="AW90:BE90">SUM(AW103,AW105,AW109,AW111,AW113,AW115,AW119,AW127,AW129)</f>
        <v>0</v>
      </c>
      <c r="AX90" s="64">
        <f t="shared" si="102"/>
        <v>0</v>
      </c>
      <c r="AY90" s="64">
        <f t="shared" si="102"/>
        <v>0</v>
      </c>
      <c r="AZ90" s="64">
        <f t="shared" si="102"/>
        <v>0</v>
      </c>
      <c r="BA90" s="64">
        <f t="shared" si="102"/>
        <v>0</v>
      </c>
      <c r="BB90" s="64">
        <f t="shared" si="102"/>
        <v>0</v>
      </c>
      <c r="BC90" s="64">
        <f t="shared" si="102"/>
        <v>0</v>
      </c>
      <c r="BD90" s="64">
        <f t="shared" si="102"/>
        <v>0</v>
      </c>
      <c r="BE90" s="64">
        <f t="shared" si="102"/>
        <v>0</v>
      </c>
      <c r="BF90" s="51">
        <f t="shared" si="97"/>
        <v>0</v>
      </c>
    </row>
    <row r="91" spans="2:58" ht="15" hidden="1">
      <c r="B91" s="92"/>
      <c r="C91" s="94"/>
      <c r="D91" s="12" t="s">
        <v>24</v>
      </c>
      <c r="E91" s="29"/>
      <c r="F91" s="11"/>
      <c r="G91" s="11"/>
      <c r="H91" s="11"/>
      <c r="I91" s="11"/>
      <c r="J91" s="11"/>
      <c r="K91" s="11"/>
      <c r="L91" s="11"/>
      <c r="M91" s="11"/>
      <c r="N91" s="29"/>
      <c r="O91" s="11"/>
      <c r="P91" s="11"/>
      <c r="Q91" s="11"/>
      <c r="R91" s="11"/>
      <c r="S91" s="11"/>
      <c r="T91" s="11"/>
      <c r="U91" s="11"/>
      <c r="V91" s="29"/>
      <c r="W91" s="29"/>
      <c r="X91" s="11">
        <v>0</v>
      </c>
      <c r="Y91" s="11"/>
      <c r="Z91" s="11"/>
      <c r="AA91" s="11"/>
      <c r="AB91" s="11"/>
      <c r="AC91" s="11"/>
      <c r="AD91" s="29"/>
      <c r="AE91" s="11"/>
      <c r="AF91" s="29"/>
      <c r="AG91" s="11"/>
      <c r="AH91" s="11"/>
      <c r="AI91" s="11"/>
      <c r="AJ91" s="11"/>
      <c r="AK91" s="11"/>
      <c r="AL91" s="11"/>
      <c r="AM91" s="11"/>
      <c r="AN91" s="29"/>
      <c r="AO91" s="29"/>
      <c r="AP91" s="11"/>
      <c r="AQ91" s="11"/>
      <c r="AR91" s="11"/>
      <c r="AS91" s="11"/>
      <c r="AT91" s="29"/>
      <c r="AU91" s="11"/>
      <c r="AV91" s="29"/>
      <c r="AW91" s="64">
        <f aca="true" t="shared" si="103" ref="AW91:BE91">SUM(AW104,AW106,AW110,AW112,AW114,AW116,AW120,AW128,AW130)</f>
        <v>0</v>
      </c>
      <c r="AX91" s="64">
        <f t="shared" si="103"/>
        <v>0</v>
      </c>
      <c r="AY91" s="64">
        <f t="shared" si="103"/>
        <v>0</v>
      </c>
      <c r="AZ91" s="64">
        <f t="shared" si="103"/>
        <v>0</v>
      </c>
      <c r="BA91" s="64">
        <f t="shared" si="103"/>
        <v>0</v>
      </c>
      <c r="BB91" s="64">
        <f t="shared" si="103"/>
        <v>0</v>
      </c>
      <c r="BC91" s="64">
        <f t="shared" si="103"/>
        <v>0</v>
      </c>
      <c r="BD91" s="64">
        <f t="shared" si="103"/>
        <v>0</v>
      </c>
      <c r="BE91" s="64">
        <f t="shared" si="103"/>
        <v>0</v>
      </c>
      <c r="BF91" s="51">
        <f t="shared" si="97"/>
        <v>0</v>
      </c>
    </row>
    <row r="92" spans="2:58" ht="15" hidden="1">
      <c r="B92" s="93"/>
      <c r="C92" s="96"/>
      <c r="D92" s="10" t="s">
        <v>20</v>
      </c>
      <c r="E92" s="29"/>
      <c r="F92" s="11"/>
      <c r="G92" s="11"/>
      <c r="H92" s="11"/>
      <c r="I92" s="11"/>
      <c r="J92" s="11"/>
      <c r="K92" s="11"/>
      <c r="L92" s="11"/>
      <c r="M92" s="11"/>
      <c r="N92" s="29"/>
      <c r="O92" s="11"/>
      <c r="P92" s="11"/>
      <c r="Q92" s="11"/>
      <c r="R92" s="11"/>
      <c r="S92" s="11"/>
      <c r="T92" s="11"/>
      <c r="U92" s="11"/>
      <c r="V92" s="29"/>
      <c r="W92" s="29"/>
      <c r="X92" s="11">
        <v>0</v>
      </c>
      <c r="Y92" s="11"/>
      <c r="Z92" s="11"/>
      <c r="AA92" s="11"/>
      <c r="AB92" s="11"/>
      <c r="AC92" s="11"/>
      <c r="AD92" s="29"/>
      <c r="AE92" s="11"/>
      <c r="AF92" s="29"/>
      <c r="AG92" s="11"/>
      <c r="AH92" s="11"/>
      <c r="AI92" s="11"/>
      <c r="AJ92" s="11"/>
      <c r="AK92" s="11"/>
      <c r="AL92" s="11"/>
      <c r="AM92" s="11"/>
      <c r="AN92" s="29"/>
      <c r="AO92" s="29"/>
      <c r="AP92" s="11"/>
      <c r="AQ92" s="11"/>
      <c r="AR92" s="11"/>
      <c r="AS92" s="11"/>
      <c r="AT92" s="29"/>
      <c r="AU92" s="11"/>
      <c r="AV92" s="29"/>
      <c r="AW92" s="64">
        <f aca="true" t="shared" si="104" ref="AW92:BE92">SUM(AW105,AW107,AW111,AW113,AW115,AW117,AW121,AW129,AW131)</f>
        <v>0</v>
      </c>
      <c r="AX92" s="64">
        <f t="shared" si="104"/>
        <v>0</v>
      </c>
      <c r="AY92" s="64">
        <f t="shared" si="104"/>
        <v>0</v>
      </c>
      <c r="AZ92" s="64">
        <f t="shared" si="104"/>
        <v>0</v>
      </c>
      <c r="BA92" s="64">
        <f t="shared" si="104"/>
        <v>0</v>
      </c>
      <c r="BB92" s="64">
        <f t="shared" si="104"/>
        <v>0</v>
      </c>
      <c r="BC92" s="64">
        <f t="shared" si="104"/>
        <v>0</v>
      </c>
      <c r="BD92" s="64">
        <f t="shared" si="104"/>
        <v>0</v>
      </c>
      <c r="BE92" s="64">
        <f t="shared" si="104"/>
        <v>0</v>
      </c>
      <c r="BF92" s="51">
        <f t="shared" si="97"/>
        <v>0</v>
      </c>
    </row>
    <row r="93" spans="2:58" ht="15" hidden="1">
      <c r="B93" s="45" t="s">
        <v>64</v>
      </c>
      <c r="C93" s="48" t="s">
        <v>40</v>
      </c>
      <c r="D93" s="40" t="s">
        <v>24</v>
      </c>
      <c r="E93" s="55"/>
      <c r="F93" s="46"/>
      <c r="G93" s="46"/>
      <c r="H93" s="46"/>
      <c r="I93" s="46"/>
      <c r="J93" s="46"/>
      <c r="K93" s="46"/>
      <c r="L93" s="46"/>
      <c r="M93" s="46"/>
      <c r="N93" s="55"/>
      <c r="O93" s="46"/>
      <c r="P93" s="46"/>
      <c r="Q93" s="46"/>
      <c r="R93" s="46"/>
      <c r="S93" s="46"/>
      <c r="T93" s="46"/>
      <c r="U93" s="46"/>
      <c r="V93" s="55"/>
      <c r="W93" s="55"/>
      <c r="X93" s="11">
        <v>0</v>
      </c>
      <c r="Y93" s="46"/>
      <c r="Z93" s="46"/>
      <c r="AA93" s="46"/>
      <c r="AB93" s="46"/>
      <c r="AC93" s="46"/>
      <c r="AD93" s="55"/>
      <c r="AE93" s="46"/>
      <c r="AF93" s="55"/>
      <c r="AG93" s="46"/>
      <c r="AH93" s="46"/>
      <c r="AI93" s="46"/>
      <c r="AJ93" s="46"/>
      <c r="AK93" s="46"/>
      <c r="AL93" s="46"/>
      <c r="AM93" s="46"/>
      <c r="AN93" s="55"/>
      <c r="AO93" s="55"/>
      <c r="AP93" s="46"/>
      <c r="AQ93" s="46"/>
      <c r="AR93" s="46"/>
      <c r="AS93" s="46"/>
      <c r="AT93" s="55"/>
      <c r="AU93" s="46"/>
      <c r="AV93" s="55"/>
      <c r="AW93" s="64">
        <f aca="true" t="shared" si="105" ref="AW93:BE93">SUM(AW106,AW108,AW112,AW114,AW116,AW118,AW122,AW130,AW132)</f>
        <v>0</v>
      </c>
      <c r="AX93" s="64">
        <f t="shared" si="105"/>
        <v>0</v>
      </c>
      <c r="AY93" s="64">
        <f t="shared" si="105"/>
        <v>0</v>
      </c>
      <c r="AZ93" s="64">
        <f t="shared" si="105"/>
        <v>0</v>
      </c>
      <c r="BA93" s="64">
        <f t="shared" si="105"/>
        <v>0</v>
      </c>
      <c r="BB93" s="64">
        <f t="shared" si="105"/>
        <v>0</v>
      </c>
      <c r="BC93" s="64">
        <f t="shared" si="105"/>
        <v>0</v>
      </c>
      <c r="BD93" s="64">
        <f t="shared" si="105"/>
        <v>0</v>
      </c>
      <c r="BE93" s="64">
        <f t="shared" si="105"/>
        <v>0</v>
      </c>
      <c r="BF93" s="51">
        <f t="shared" si="97"/>
        <v>0</v>
      </c>
    </row>
    <row r="94" spans="2:58" ht="15" hidden="1">
      <c r="B94" s="45" t="s">
        <v>65</v>
      </c>
      <c r="C94" s="49" t="s">
        <v>55</v>
      </c>
      <c r="D94" s="47" t="s">
        <v>20</v>
      </c>
      <c r="E94" s="44"/>
      <c r="F94" s="45"/>
      <c r="G94" s="45"/>
      <c r="H94" s="45"/>
      <c r="I94" s="45"/>
      <c r="J94" s="45"/>
      <c r="K94" s="45"/>
      <c r="L94" s="45"/>
      <c r="M94" s="45"/>
      <c r="N94" s="44"/>
      <c r="O94" s="45"/>
      <c r="P94" s="45"/>
      <c r="Q94" s="45"/>
      <c r="R94" s="45"/>
      <c r="S94" s="45"/>
      <c r="T94" s="45"/>
      <c r="U94" s="45"/>
      <c r="V94" s="44"/>
      <c r="W94" s="44"/>
      <c r="X94" s="11">
        <v>0</v>
      </c>
      <c r="Y94" s="45"/>
      <c r="Z94" s="45"/>
      <c r="AA94" s="45"/>
      <c r="AB94" s="45"/>
      <c r="AC94" s="45"/>
      <c r="AD94" s="44"/>
      <c r="AE94" s="45"/>
      <c r="AF94" s="44"/>
      <c r="AG94" s="45"/>
      <c r="AH94" s="45"/>
      <c r="AI94" s="45"/>
      <c r="AJ94" s="45"/>
      <c r="AK94" s="45"/>
      <c r="AL94" s="45"/>
      <c r="AM94" s="45"/>
      <c r="AN94" s="44"/>
      <c r="AO94" s="44"/>
      <c r="AP94" s="45"/>
      <c r="AQ94" s="45"/>
      <c r="AR94" s="45"/>
      <c r="AS94" s="45"/>
      <c r="AT94" s="44"/>
      <c r="AU94" s="45"/>
      <c r="AV94" s="44"/>
      <c r="AW94" s="64">
        <f aca="true" t="shared" si="106" ref="AW94:BE94">SUM(AW107,AW109,AW113,AW115,AW117,AW119,AW123,AW131,AW133)</f>
        <v>0</v>
      </c>
      <c r="AX94" s="64">
        <f t="shared" si="106"/>
        <v>0</v>
      </c>
      <c r="AY94" s="64">
        <f t="shared" si="106"/>
        <v>0</v>
      </c>
      <c r="AZ94" s="64">
        <f t="shared" si="106"/>
        <v>0</v>
      </c>
      <c r="BA94" s="64">
        <f t="shared" si="106"/>
        <v>0</v>
      </c>
      <c r="BB94" s="64">
        <f t="shared" si="106"/>
        <v>0</v>
      </c>
      <c r="BC94" s="64">
        <f t="shared" si="106"/>
        <v>0</v>
      </c>
      <c r="BD94" s="64">
        <f t="shared" si="106"/>
        <v>0</v>
      </c>
      <c r="BE94" s="64">
        <f t="shared" si="106"/>
        <v>0</v>
      </c>
      <c r="BF94" s="51">
        <f t="shared" si="97"/>
        <v>0</v>
      </c>
    </row>
    <row r="95" spans="2:58" ht="15">
      <c r="B95" s="89" t="s">
        <v>68</v>
      </c>
      <c r="C95" s="90" t="s">
        <v>69</v>
      </c>
      <c r="D95" s="40" t="s">
        <v>24</v>
      </c>
      <c r="E95" s="57">
        <f>SUM(E97,E99,E101,E102)</f>
        <v>0</v>
      </c>
      <c r="F95" s="57">
        <f aca="true" t="shared" si="107" ref="F95:AV95">SUM(F97,F99,F101,F102)</f>
        <v>2</v>
      </c>
      <c r="G95" s="57">
        <f t="shared" si="107"/>
        <v>2</v>
      </c>
      <c r="H95" s="57">
        <f t="shared" si="107"/>
        <v>1</v>
      </c>
      <c r="I95" s="57">
        <f t="shared" si="107"/>
        <v>1</v>
      </c>
      <c r="J95" s="57">
        <f t="shared" si="107"/>
        <v>0</v>
      </c>
      <c r="K95" s="57">
        <f t="shared" si="107"/>
        <v>2</v>
      </c>
      <c r="L95" s="57">
        <f t="shared" si="107"/>
        <v>1</v>
      </c>
      <c r="M95" s="57">
        <f t="shared" si="107"/>
        <v>1</v>
      </c>
      <c r="N95" s="57">
        <f t="shared" si="107"/>
        <v>1</v>
      </c>
      <c r="O95" s="57">
        <f t="shared" si="107"/>
        <v>0</v>
      </c>
      <c r="P95" s="57">
        <f t="shared" si="107"/>
        <v>1</v>
      </c>
      <c r="Q95" s="57">
        <f t="shared" si="107"/>
        <v>1</v>
      </c>
      <c r="R95" s="57">
        <f t="shared" si="107"/>
        <v>1</v>
      </c>
      <c r="S95" s="57">
        <f t="shared" si="107"/>
        <v>1</v>
      </c>
      <c r="T95" s="57">
        <f t="shared" si="107"/>
        <v>1</v>
      </c>
      <c r="U95" s="57">
        <f t="shared" si="107"/>
        <v>1</v>
      </c>
      <c r="V95" s="57">
        <f t="shared" si="107"/>
        <v>1</v>
      </c>
      <c r="W95" s="57">
        <f>SUM(W97,W99,W101,W102)</f>
        <v>1</v>
      </c>
      <c r="X95" s="11">
        <v>0</v>
      </c>
      <c r="Y95" s="57">
        <f t="shared" si="107"/>
        <v>2</v>
      </c>
      <c r="Z95" s="57">
        <f t="shared" si="107"/>
        <v>3</v>
      </c>
      <c r="AA95" s="57">
        <f t="shared" si="107"/>
        <v>8</v>
      </c>
      <c r="AB95" s="57">
        <f t="shared" si="107"/>
        <v>3</v>
      </c>
      <c r="AC95" s="57">
        <f t="shared" si="107"/>
        <v>8</v>
      </c>
      <c r="AD95" s="57">
        <f t="shared" si="107"/>
        <v>2</v>
      </c>
      <c r="AE95" s="57">
        <f t="shared" si="107"/>
        <v>8</v>
      </c>
      <c r="AF95" s="57">
        <f t="shared" si="107"/>
        <v>2</v>
      </c>
      <c r="AG95" s="57">
        <f t="shared" si="107"/>
        <v>9</v>
      </c>
      <c r="AH95" s="57">
        <f t="shared" si="107"/>
        <v>8</v>
      </c>
      <c r="AI95" s="57">
        <f t="shared" si="107"/>
        <v>3</v>
      </c>
      <c r="AJ95" s="57">
        <f t="shared" si="107"/>
        <v>7</v>
      </c>
      <c r="AK95" s="57">
        <f t="shared" si="107"/>
        <v>36</v>
      </c>
      <c r="AL95" s="57">
        <f t="shared" si="107"/>
        <v>36</v>
      </c>
      <c r="AM95" s="57">
        <f t="shared" si="107"/>
        <v>0</v>
      </c>
      <c r="AN95" s="57">
        <f t="shared" si="107"/>
        <v>0</v>
      </c>
      <c r="AO95" s="57">
        <f t="shared" si="107"/>
        <v>0</v>
      </c>
      <c r="AP95" s="57">
        <f t="shared" si="107"/>
        <v>0</v>
      </c>
      <c r="AQ95" s="57">
        <f t="shared" si="107"/>
        <v>0</v>
      </c>
      <c r="AR95" s="57">
        <f t="shared" si="107"/>
        <v>0</v>
      </c>
      <c r="AS95" s="57">
        <f t="shared" si="107"/>
        <v>0</v>
      </c>
      <c r="AT95" s="57">
        <f t="shared" si="107"/>
        <v>0</v>
      </c>
      <c r="AU95" s="57">
        <f t="shared" si="107"/>
        <v>0</v>
      </c>
      <c r="AV95" s="57">
        <f t="shared" si="107"/>
        <v>0</v>
      </c>
      <c r="AW95" s="64">
        <f aca="true" t="shared" si="108" ref="AW95:BE95">SUM(AW108,AW110,AW114,AW116,AW118,AW120,AW124,AW132,AW134)</f>
        <v>0</v>
      </c>
      <c r="AX95" s="64">
        <f t="shared" si="108"/>
        <v>0</v>
      </c>
      <c r="AY95" s="64">
        <f t="shared" si="108"/>
        <v>0</v>
      </c>
      <c r="AZ95" s="64">
        <f t="shared" si="108"/>
        <v>0</v>
      </c>
      <c r="BA95" s="64">
        <f t="shared" si="108"/>
        <v>0</v>
      </c>
      <c r="BB95" s="64">
        <f t="shared" si="108"/>
        <v>0</v>
      </c>
      <c r="BC95" s="64">
        <f t="shared" si="108"/>
        <v>0</v>
      </c>
      <c r="BD95" s="64">
        <f t="shared" si="108"/>
        <v>0</v>
      </c>
      <c r="BE95" s="64">
        <f t="shared" si="108"/>
        <v>0</v>
      </c>
      <c r="BF95" s="50">
        <f t="shared" si="88"/>
        <v>154</v>
      </c>
    </row>
    <row r="96" spans="2:58" ht="15">
      <c r="B96" s="89"/>
      <c r="C96" s="91"/>
      <c r="D96" s="47" t="s">
        <v>20</v>
      </c>
      <c r="E96" s="58">
        <f>SUM(E98,E100)</f>
        <v>0</v>
      </c>
      <c r="F96" s="58">
        <f aca="true" t="shared" si="109" ref="F96:AV96">SUM(F98,F100)</f>
        <v>2</v>
      </c>
      <c r="G96" s="58">
        <f t="shared" si="109"/>
        <v>1</v>
      </c>
      <c r="H96" s="58">
        <f t="shared" si="109"/>
        <v>2</v>
      </c>
      <c r="I96" s="58">
        <f t="shared" si="109"/>
        <v>0</v>
      </c>
      <c r="J96" s="58">
        <f t="shared" si="109"/>
        <v>0</v>
      </c>
      <c r="K96" s="58">
        <f t="shared" si="109"/>
        <v>1</v>
      </c>
      <c r="L96" s="58">
        <f t="shared" si="109"/>
        <v>1</v>
      </c>
      <c r="M96" s="58">
        <f t="shared" si="109"/>
        <v>1</v>
      </c>
      <c r="N96" s="58">
        <f t="shared" si="109"/>
        <v>1</v>
      </c>
      <c r="O96" s="58">
        <f t="shared" si="109"/>
        <v>0</v>
      </c>
      <c r="P96" s="58">
        <f t="shared" si="109"/>
        <v>0</v>
      </c>
      <c r="Q96" s="58">
        <f t="shared" si="109"/>
        <v>1</v>
      </c>
      <c r="R96" s="58">
        <f t="shared" si="109"/>
        <v>1</v>
      </c>
      <c r="S96" s="58">
        <f t="shared" si="109"/>
        <v>0</v>
      </c>
      <c r="T96" s="58">
        <f t="shared" si="109"/>
        <v>0</v>
      </c>
      <c r="U96" s="58">
        <f t="shared" si="109"/>
        <v>0</v>
      </c>
      <c r="V96" s="58">
        <f t="shared" si="109"/>
        <v>1</v>
      </c>
      <c r="W96" s="58">
        <f>SUM(W98,W100)</f>
        <v>0</v>
      </c>
      <c r="X96" s="11">
        <v>0</v>
      </c>
      <c r="Y96" s="58">
        <f t="shared" si="109"/>
        <v>1</v>
      </c>
      <c r="Z96" s="58">
        <f t="shared" si="109"/>
        <v>1</v>
      </c>
      <c r="AA96" s="58">
        <f t="shared" si="109"/>
        <v>1</v>
      </c>
      <c r="AB96" s="58">
        <f t="shared" si="109"/>
        <v>1</v>
      </c>
      <c r="AC96" s="58">
        <f t="shared" si="109"/>
        <v>1</v>
      </c>
      <c r="AD96" s="58">
        <f t="shared" si="109"/>
        <v>1</v>
      </c>
      <c r="AE96" s="58">
        <f t="shared" si="109"/>
        <v>1</v>
      </c>
      <c r="AF96" s="58">
        <f t="shared" si="109"/>
        <v>1</v>
      </c>
      <c r="AG96" s="58">
        <f t="shared" si="109"/>
        <v>1</v>
      </c>
      <c r="AH96" s="58">
        <f t="shared" si="109"/>
        <v>1</v>
      </c>
      <c r="AI96" s="58">
        <f t="shared" si="109"/>
        <v>1</v>
      </c>
      <c r="AJ96" s="58">
        <f t="shared" si="109"/>
        <v>0</v>
      </c>
      <c r="AK96" s="58">
        <f t="shared" si="109"/>
        <v>0</v>
      </c>
      <c r="AL96" s="58">
        <f t="shared" si="109"/>
        <v>0</v>
      </c>
      <c r="AM96" s="58">
        <f t="shared" si="109"/>
        <v>0</v>
      </c>
      <c r="AN96" s="58">
        <f t="shared" si="109"/>
        <v>0</v>
      </c>
      <c r="AO96" s="58">
        <f t="shared" si="109"/>
        <v>0</v>
      </c>
      <c r="AP96" s="58">
        <f t="shared" si="109"/>
        <v>0</v>
      </c>
      <c r="AQ96" s="58">
        <f t="shared" si="109"/>
        <v>0</v>
      </c>
      <c r="AR96" s="58">
        <f t="shared" si="109"/>
        <v>0</v>
      </c>
      <c r="AS96" s="58">
        <f t="shared" si="109"/>
        <v>0</v>
      </c>
      <c r="AT96" s="58">
        <f t="shared" si="109"/>
        <v>0</v>
      </c>
      <c r="AU96" s="58">
        <f t="shared" si="109"/>
        <v>0</v>
      </c>
      <c r="AV96" s="58">
        <f t="shared" si="109"/>
        <v>0</v>
      </c>
      <c r="AW96" s="64">
        <f aca="true" t="shared" si="110" ref="AW96:BE96">SUM(AW109,AW111,AW115,AW117,AW119,AW121,AW125,AW133,AW135)</f>
        <v>0</v>
      </c>
      <c r="AX96" s="64">
        <f t="shared" si="110"/>
        <v>0</v>
      </c>
      <c r="AY96" s="64">
        <f t="shared" si="110"/>
        <v>0</v>
      </c>
      <c r="AZ96" s="64">
        <f t="shared" si="110"/>
        <v>0</v>
      </c>
      <c r="BA96" s="64">
        <f t="shared" si="110"/>
        <v>0</v>
      </c>
      <c r="BB96" s="64">
        <f t="shared" si="110"/>
        <v>0</v>
      </c>
      <c r="BC96" s="64">
        <f t="shared" si="110"/>
        <v>0</v>
      </c>
      <c r="BD96" s="64">
        <f t="shared" si="110"/>
        <v>0</v>
      </c>
      <c r="BE96" s="64">
        <f t="shared" si="110"/>
        <v>0</v>
      </c>
      <c r="BF96" s="56">
        <f t="shared" si="88"/>
        <v>23</v>
      </c>
    </row>
    <row r="97" spans="2:58" ht="15">
      <c r="B97" s="92" t="s">
        <v>70</v>
      </c>
      <c r="C97" s="94" t="s">
        <v>72</v>
      </c>
      <c r="D97" s="12" t="s">
        <v>24</v>
      </c>
      <c r="E97" s="29"/>
      <c r="F97" s="11">
        <v>2</v>
      </c>
      <c r="G97" s="11">
        <v>2</v>
      </c>
      <c r="H97" s="11">
        <v>1</v>
      </c>
      <c r="I97" s="11">
        <v>1</v>
      </c>
      <c r="J97" s="11"/>
      <c r="K97" s="11">
        <v>2</v>
      </c>
      <c r="L97" s="11">
        <v>1</v>
      </c>
      <c r="M97" s="11">
        <v>1</v>
      </c>
      <c r="N97" s="11">
        <v>1</v>
      </c>
      <c r="O97" s="11"/>
      <c r="P97" s="11">
        <v>1</v>
      </c>
      <c r="Q97" s="11">
        <v>1</v>
      </c>
      <c r="R97" s="11">
        <v>1</v>
      </c>
      <c r="S97" s="11">
        <v>1</v>
      </c>
      <c r="T97" s="11">
        <v>1</v>
      </c>
      <c r="U97" s="11">
        <v>1</v>
      </c>
      <c r="V97" s="19">
        <v>1</v>
      </c>
      <c r="W97" s="11">
        <v>1</v>
      </c>
      <c r="X97" s="11">
        <v>0</v>
      </c>
      <c r="Y97" s="11">
        <v>2</v>
      </c>
      <c r="Z97" s="11">
        <v>3</v>
      </c>
      <c r="AA97" s="11">
        <v>2</v>
      </c>
      <c r="AB97" s="11">
        <v>3</v>
      </c>
      <c r="AC97" s="11">
        <v>2</v>
      </c>
      <c r="AD97" s="19">
        <v>2</v>
      </c>
      <c r="AE97" s="19">
        <v>2</v>
      </c>
      <c r="AF97" s="19">
        <v>2</v>
      </c>
      <c r="AG97" s="11">
        <v>3</v>
      </c>
      <c r="AH97" s="11">
        <v>2</v>
      </c>
      <c r="AI97" s="11">
        <v>3</v>
      </c>
      <c r="AJ97" s="11">
        <v>1</v>
      </c>
      <c r="AK97" s="16"/>
      <c r="AL97" s="11"/>
      <c r="AM97" s="16"/>
      <c r="AN97" s="29"/>
      <c r="AO97" s="30"/>
      <c r="AP97" s="11"/>
      <c r="AQ97" s="11"/>
      <c r="AR97" s="11"/>
      <c r="AS97" s="11"/>
      <c r="AT97" s="29"/>
      <c r="AU97" s="16"/>
      <c r="AV97" s="29"/>
      <c r="AW97" s="64">
        <f aca="true" t="shared" si="111" ref="AW97:BE97">SUM(AW110,AW112,AW116,AW118,AW120,AW122,AW126,AW134,AW136)</f>
        <v>0</v>
      </c>
      <c r="AX97" s="64">
        <f t="shared" si="111"/>
        <v>0</v>
      </c>
      <c r="AY97" s="64">
        <f t="shared" si="111"/>
        <v>0</v>
      </c>
      <c r="AZ97" s="64">
        <f t="shared" si="111"/>
        <v>0</v>
      </c>
      <c r="BA97" s="64">
        <f t="shared" si="111"/>
        <v>0</v>
      </c>
      <c r="BB97" s="64">
        <f t="shared" si="111"/>
        <v>0</v>
      </c>
      <c r="BC97" s="64">
        <f t="shared" si="111"/>
        <v>0</v>
      </c>
      <c r="BD97" s="64">
        <f t="shared" si="111"/>
        <v>0</v>
      </c>
      <c r="BE97" s="64">
        <f t="shared" si="111"/>
        <v>0</v>
      </c>
      <c r="BF97" s="51">
        <f t="shared" si="88"/>
        <v>46</v>
      </c>
    </row>
    <row r="98" spans="2:58" ht="15">
      <c r="B98" s="93"/>
      <c r="C98" s="95"/>
      <c r="D98" s="10" t="s">
        <v>20</v>
      </c>
      <c r="E98" s="32"/>
      <c r="F98" s="20">
        <v>2</v>
      </c>
      <c r="G98" s="20">
        <v>1</v>
      </c>
      <c r="H98" s="20">
        <v>2</v>
      </c>
      <c r="I98" s="20">
        <v>0</v>
      </c>
      <c r="J98" s="20"/>
      <c r="K98" s="20">
        <v>1</v>
      </c>
      <c r="L98" s="20">
        <v>1</v>
      </c>
      <c r="M98" s="20">
        <v>1</v>
      </c>
      <c r="N98" s="33">
        <v>1</v>
      </c>
      <c r="O98" s="20"/>
      <c r="P98" s="20"/>
      <c r="Q98" s="20">
        <v>1</v>
      </c>
      <c r="R98" s="20">
        <v>1</v>
      </c>
      <c r="S98" s="20"/>
      <c r="T98" s="20"/>
      <c r="U98" s="20"/>
      <c r="V98" s="150">
        <v>1</v>
      </c>
      <c r="W98" s="11">
        <v>0</v>
      </c>
      <c r="X98" s="11">
        <v>0</v>
      </c>
      <c r="Y98" s="11">
        <v>1</v>
      </c>
      <c r="Z98" s="11">
        <v>1</v>
      </c>
      <c r="AA98" s="11">
        <v>1</v>
      </c>
      <c r="AB98" s="11">
        <v>1</v>
      </c>
      <c r="AC98" s="11">
        <v>1</v>
      </c>
      <c r="AD98" s="29">
        <v>1</v>
      </c>
      <c r="AE98" s="11">
        <v>1</v>
      </c>
      <c r="AF98" s="29">
        <v>1</v>
      </c>
      <c r="AG98" s="11">
        <v>1</v>
      </c>
      <c r="AH98" s="11">
        <v>1</v>
      </c>
      <c r="AI98" s="11">
        <v>1</v>
      </c>
      <c r="AJ98" s="11"/>
      <c r="AK98" s="11"/>
      <c r="AL98" s="11"/>
      <c r="AM98" s="11"/>
      <c r="AN98" s="29"/>
      <c r="AO98" s="29"/>
      <c r="AP98" s="11"/>
      <c r="AQ98" s="11"/>
      <c r="AR98" s="11"/>
      <c r="AS98" s="11"/>
      <c r="AT98" s="29"/>
      <c r="AU98" s="16"/>
      <c r="AV98" s="29"/>
      <c r="AW98" s="64">
        <f aca="true" t="shared" si="112" ref="AW98:BE98">SUM(AW111,AW113,AW117,AW119,AW121,AW123,AW127,AW135,AW137)</f>
        <v>0</v>
      </c>
      <c r="AX98" s="64">
        <f t="shared" si="112"/>
        <v>0</v>
      </c>
      <c r="AY98" s="64">
        <f t="shared" si="112"/>
        <v>0</v>
      </c>
      <c r="AZ98" s="64">
        <f t="shared" si="112"/>
        <v>0</v>
      </c>
      <c r="BA98" s="64">
        <f t="shared" si="112"/>
        <v>0</v>
      </c>
      <c r="BB98" s="64">
        <f t="shared" si="112"/>
        <v>0</v>
      </c>
      <c r="BC98" s="64">
        <f t="shared" si="112"/>
        <v>0</v>
      </c>
      <c r="BD98" s="64">
        <f t="shared" si="112"/>
        <v>0</v>
      </c>
      <c r="BE98" s="64">
        <f t="shared" si="112"/>
        <v>0</v>
      </c>
      <c r="BF98" s="51">
        <f t="shared" si="88"/>
        <v>23</v>
      </c>
    </row>
    <row r="99" spans="2:58" ht="15">
      <c r="B99" s="92" t="s">
        <v>71</v>
      </c>
      <c r="C99" s="94" t="s">
        <v>73</v>
      </c>
      <c r="D99" s="12" t="s">
        <v>24</v>
      </c>
      <c r="E99" s="29"/>
      <c r="F99" s="11"/>
      <c r="G99" s="11"/>
      <c r="H99" s="11"/>
      <c r="I99" s="11"/>
      <c r="J99" s="11"/>
      <c r="K99" s="11"/>
      <c r="L99" s="11"/>
      <c r="M99" s="11"/>
      <c r="N99" s="29"/>
      <c r="O99" s="11"/>
      <c r="P99" s="11"/>
      <c r="Q99" s="11"/>
      <c r="R99" s="11"/>
      <c r="S99" s="11"/>
      <c r="T99" s="11"/>
      <c r="U99" s="11"/>
      <c r="V99" s="29"/>
      <c r="W99" s="11">
        <v>0</v>
      </c>
      <c r="X99" s="11">
        <v>0</v>
      </c>
      <c r="Y99" s="11"/>
      <c r="Z99" s="11"/>
      <c r="AA99" s="11"/>
      <c r="AB99" s="11"/>
      <c r="AC99" s="11"/>
      <c r="AD99" s="19"/>
      <c r="AE99" s="19"/>
      <c r="AF99" s="19"/>
      <c r="AG99" s="11"/>
      <c r="AH99" s="11"/>
      <c r="AI99" s="11"/>
      <c r="AJ99" s="11"/>
      <c r="AK99" s="11"/>
      <c r="AL99" s="11"/>
      <c r="AM99" s="11"/>
      <c r="AN99" s="29"/>
      <c r="AO99" s="29"/>
      <c r="AP99" s="11"/>
      <c r="AQ99" s="11"/>
      <c r="AR99" s="11"/>
      <c r="AS99" s="11"/>
      <c r="AT99" s="29"/>
      <c r="AU99" s="11"/>
      <c r="AV99" s="29"/>
      <c r="AW99" s="64">
        <f aca="true" t="shared" si="113" ref="AW99:BE99">SUM(AW112,AW114,AW118,AW120,AW122,AW124,AW128,AW136,AW138)</f>
        <v>0</v>
      </c>
      <c r="AX99" s="64">
        <f t="shared" si="113"/>
        <v>0</v>
      </c>
      <c r="AY99" s="64">
        <f t="shared" si="113"/>
        <v>0</v>
      </c>
      <c r="AZ99" s="64">
        <f t="shared" si="113"/>
        <v>0</v>
      </c>
      <c r="BA99" s="64">
        <f t="shared" si="113"/>
        <v>0</v>
      </c>
      <c r="BB99" s="64">
        <f t="shared" si="113"/>
        <v>0</v>
      </c>
      <c r="BC99" s="64">
        <f t="shared" si="113"/>
        <v>0</v>
      </c>
      <c r="BD99" s="64">
        <f t="shared" si="113"/>
        <v>0</v>
      </c>
      <c r="BE99" s="64">
        <f t="shared" si="113"/>
        <v>0</v>
      </c>
      <c r="BF99" s="51">
        <f t="shared" si="88"/>
        <v>0</v>
      </c>
    </row>
    <row r="100" spans="2:58" ht="15">
      <c r="B100" s="93"/>
      <c r="C100" s="96"/>
      <c r="D100" s="10" t="s">
        <v>20</v>
      </c>
      <c r="E100" s="29"/>
      <c r="F100" s="11"/>
      <c r="G100" s="11"/>
      <c r="H100" s="11"/>
      <c r="I100" s="11"/>
      <c r="J100" s="11"/>
      <c r="K100" s="11"/>
      <c r="L100" s="11"/>
      <c r="M100" s="11"/>
      <c r="N100" s="29"/>
      <c r="O100" s="11"/>
      <c r="P100" s="11"/>
      <c r="Q100" s="11"/>
      <c r="R100" s="11"/>
      <c r="S100" s="11"/>
      <c r="T100" s="11"/>
      <c r="U100" s="11"/>
      <c r="V100" s="29"/>
      <c r="W100" s="11">
        <v>0</v>
      </c>
      <c r="X100" s="11">
        <v>0</v>
      </c>
      <c r="Y100" s="11"/>
      <c r="Z100" s="11"/>
      <c r="AA100" s="11"/>
      <c r="AB100" s="11"/>
      <c r="AC100" s="11"/>
      <c r="AD100" s="29"/>
      <c r="AE100" s="11"/>
      <c r="AF100" s="29"/>
      <c r="AG100" s="11"/>
      <c r="AH100" s="11"/>
      <c r="AI100" s="11"/>
      <c r="AJ100" s="11"/>
      <c r="AK100" s="11"/>
      <c r="AL100" s="11"/>
      <c r="AM100" s="11"/>
      <c r="AN100" s="29"/>
      <c r="AO100" s="29"/>
      <c r="AP100" s="11"/>
      <c r="AQ100" s="11"/>
      <c r="AR100" s="11"/>
      <c r="AS100" s="11"/>
      <c r="AT100" s="29"/>
      <c r="AU100" s="11"/>
      <c r="AV100" s="29"/>
      <c r="AW100" s="64">
        <f aca="true" t="shared" si="114" ref="AW100:BE100">SUM(AW113,AW115,AW119,AW121,AW123,AW125,AW129,AW137,AW139)</f>
        <v>0</v>
      </c>
      <c r="AX100" s="64">
        <f t="shared" si="114"/>
        <v>0</v>
      </c>
      <c r="AY100" s="64">
        <f t="shared" si="114"/>
        <v>0</v>
      </c>
      <c r="AZ100" s="64">
        <f t="shared" si="114"/>
        <v>0</v>
      </c>
      <c r="BA100" s="64">
        <f t="shared" si="114"/>
        <v>0</v>
      </c>
      <c r="BB100" s="64">
        <f t="shared" si="114"/>
        <v>0</v>
      </c>
      <c r="BC100" s="64">
        <f t="shared" si="114"/>
        <v>0</v>
      </c>
      <c r="BD100" s="64">
        <f t="shared" si="114"/>
        <v>0</v>
      </c>
      <c r="BE100" s="64">
        <f t="shared" si="114"/>
        <v>0</v>
      </c>
      <c r="BF100" s="51">
        <f t="shared" si="88"/>
        <v>0</v>
      </c>
    </row>
    <row r="101" spans="2:58" ht="15">
      <c r="B101" s="45" t="s">
        <v>66</v>
      </c>
      <c r="C101" s="48" t="s">
        <v>40</v>
      </c>
      <c r="D101" s="40" t="s">
        <v>24</v>
      </c>
      <c r="E101" s="55"/>
      <c r="F101" s="46"/>
      <c r="G101" s="46"/>
      <c r="H101" s="46"/>
      <c r="I101" s="46"/>
      <c r="J101" s="46"/>
      <c r="K101" s="46"/>
      <c r="L101" s="46"/>
      <c r="M101" s="46"/>
      <c r="N101" s="55"/>
      <c r="O101" s="46"/>
      <c r="P101" s="46"/>
      <c r="Q101" s="46"/>
      <c r="R101" s="46"/>
      <c r="S101" s="46"/>
      <c r="T101" s="46"/>
      <c r="U101" s="46"/>
      <c r="V101" s="55"/>
      <c r="W101" s="11">
        <v>0</v>
      </c>
      <c r="X101" s="11">
        <v>0</v>
      </c>
      <c r="Y101" s="46"/>
      <c r="Z101" s="46"/>
      <c r="AA101" s="46">
        <v>6</v>
      </c>
      <c r="AB101" s="46"/>
      <c r="AC101" s="46">
        <v>6</v>
      </c>
      <c r="AD101" s="55"/>
      <c r="AE101" s="46">
        <v>6</v>
      </c>
      <c r="AF101" s="55"/>
      <c r="AG101" s="46">
        <v>6</v>
      </c>
      <c r="AH101" s="46">
        <v>6</v>
      </c>
      <c r="AI101" s="46"/>
      <c r="AJ101" s="46">
        <v>6</v>
      </c>
      <c r="AK101" s="46"/>
      <c r="AL101" s="46"/>
      <c r="AM101" s="46"/>
      <c r="AN101" s="55"/>
      <c r="AO101" s="55"/>
      <c r="AP101" s="46"/>
      <c r="AQ101" s="46"/>
      <c r="AR101" s="46"/>
      <c r="AS101" s="46"/>
      <c r="AT101" s="55"/>
      <c r="AU101" s="46"/>
      <c r="AV101" s="55"/>
      <c r="AW101" s="64">
        <f aca="true" t="shared" si="115" ref="AW101:BE101">SUM(AW114,AW116,AW120,AW122,AW124,AW126,AW130,AW138,AW140)</f>
        <v>0</v>
      </c>
      <c r="AX101" s="64">
        <f t="shared" si="115"/>
        <v>0</v>
      </c>
      <c r="AY101" s="64">
        <f t="shared" si="115"/>
        <v>0</v>
      </c>
      <c r="AZ101" s="64">
        <f t="shared" si="115"/>
        <v>0</v>
      </c>
      <c r="BA101" s="64">
        <f t="shared" si="115"/>
        <v>0</v>
      </c>
      <c r="BB101" s="64">
        <f t="shared" si="115"/>
        <v>0</v>
      </c>
      <c r="BC101" s="64">
        <f t="shared" si="115"/>
        <v>0</v>
      </c>
      <c r="BD101" s="64">
        <f t="shared" si="115"/>
        <v>0</v>
      </c>
      <c r="BE101" s="64">
        <f t="shared" si="115"/>
        <v>0</v>
      </c>
      <c r="BF101" s="51">
        <f t="shared" si="88"/>
        <v>36</v>
      </c>
    </row>
    <row r="102" spans="2:58" ht="15">
      <c r="B102" s="45" t="s">
        <v>67</v>
      </c>
      <c r="C102" s="49" t="s">
        <v>55</v>
      </c>
      <c r="D102" s="47" t="s">
        <v>20</v>
      </c>
      <c r="E102" s="44"/>
      <c r="F102" s="45"/>
      <c r="G102" s="45"/>
      <c r="H102" s="45"/>
      <c r="I102" s="45"/>
      <c r="J102" s="45"/>
      <c r="K102" s="45"/>
      <c r="L102" s="45"/>
      <c r="M102" s="45"/>
      <c r="N102" s="44"/>
      <c r="O102" s="45"/>
      <c r="P102" s="45"/>
      <c r="Q102" s="45"/>
      <c r="R102" s="45"/>
      <c r="S102" s="45"/>
      <c r="T102" s="45"/>
      <c r="U102" s="45"/>
      <c r="V102" s="44"/>
      <c r="W102" s="11">
        <v>0</v>
      </c>
      <c r="X102" s="11">
        <v>0</v>
      </c>
      <c r="Y102" s="45"/>
      <c r="Z102" s="45"/>
      <c r="AA102" s="45"/>
      <c r="AB102" s="45"/>
      <c r="AC102" s="45"/>
      <c r="AD102" s="44"/>
      <c r="AE102" s="45"/>
      <c r="AF102" s="44"/>
      <c r="AG102" s="45"/>
      <c r="AH102" s="45"/>
      <c r="AI102" s="45"/>
      <c r="AJ102" s="45"/>
      <c r="AK102" s="45">
        <v>36</v>
      </c>
      <c r="AL102" s="45">
        <v>36</v>
      </c>
      <c r="AM102" s="45"/>
      <c r="AN102" s="57"/>
      <c r="AO102" s="44"/>
      <c r="AP102" s="45"/>
      <c r="AQ102" s="45"/>
      <c r="AR102" s="45"/>
      <c r="AS102" s="45"/>
      <c r="AT102" s="44"/>
      <c r="AU102" s="45"/>
      <c r="AV102" s="44"/>
      <c r="AW102" s="64">
        <f aca="true" t="shared" si="116" ref="AW102:BE102">SUM(AW115,AW117,AW121,AW123,AW125,AW127,AW131,AW139,AW141)</f>
        <v>0</v>
      </c>
      <c r="AX102" s="64">
        <f t="shared" si="116"/>
        <v>0</v>
      </c>
      <c r="AY102" s="64">
        <f t="shared" si="116"/>
        <v>0</v>
      </c>
      <c r="AZ102" s="64">
        <f t="shared" si="116"/>
        <v>0</v>
      </c>
      <c r="BA102" s="64">
        <f t="shared" si="116"/>
        <v>0</v>
      </c>
      <c r="BB102" s="64">
        <f t="shared" si="116"/>
        <v>0</v>
      </c>
      <c r="BC102" s="64">
        <f t="shared" si="116"/>
        <v>0</v>
      </c>
      <c r="BD102" s="64">
        <f t="shared" si="116"/>
        <v>0</v>
      </c>
      <c r="BE102" s="64">
        <f t="shared" si="116"/>
        <v>0</v>
      </c>
      <c r="BF102" s="51">
        <f t="shared" si="88"/>
        <v>72</v>
      </c>
    </row>
    <row r="103" spans="2:58" ht="15">
      <c r="B103" s="113" t="s">
        <v>36</v>
      </c>
      <c r="C103" s="114"/>
      <c r="D103" s="115"/>
      <c r="E103" s="65">
        <f>SUM(E11,E64,E75)</f>
        <v>0</v>
      </c>
      <c r="F103" s="61">
        <f aca="true" t="shared" si="117" ref="F103:AV103">SUM(F11,F64,F75)</f>
        <v>36</v>
      </c>
      <c r="G103" s="61">
        <f t="shared" si="117"/>
        <v>36</v>
      </c>
      <c r="H103" s="61">
        <f t="shared" si="117"/>
        <v>36</v>
      </c>
      <c r="I103" s="61">
        <f t="shared" si="117"/>
        <v>36</v>
      </c>
      <c r="J103" s="61">
        <f t="shared" si="117"/>
        <v>36</v>
      </c>
      <c r="K103" s="61">
        <f t="shared" si="117"/>
        <v>36</v>
      </c>
      <c r="L103" s="61">
        <f t="shared" si="117"/>
        <v>36</v>
      </c>
      <c r="M103" s="61">
        <f t="shared" si="117"/>
        <v>36</v>
      </c>
      <c r="N103" s="65">
        <f t="shared" si="117"/>
        <v>36</v>
      </c>
      <c r="O103" s="61">
        <f t="shared" si="117"/>
        <v>30</v>
      </c>
      <c r="P103" s="61">
        <f t="shared" si="117"/>
        <v>36</v>
      </c>
      <c r="Q103" s="61">
        <f t="shared" si="117"/>
        <v>36</v>
      </c>
      <c r="R103" s="61">
        <f t="shared" si="117"/>
        <v>36</v>
      </c>
      <c r="S103" s="61">
        <f t="shared" si="117"/>
        <v>36</v>
      </c>
      <c r="T103" s="61">
        <f t="shared" si="117"/>
        <v>36</v>
      </c>
      <c r="U103" s="61">
        <f t="shared" si="117"/>
        <v>36</v>
      </c>
      <c r="V103" s="65">
        <f t="shared" si="117"/>
        <v>30</v>
      </c>
      <c r="W103" s="65">
        <f>SUM(W11,W64,W75)</f>
        <v>6</v>
      </c>
      <c r="X103" s="11">
        <v>0</v>
      </c>
      <c r="Y103" s="61">
        <f t="shared" si="117"/>
        <v>36</v>
      </c>
      <c r="Z103" s="61">
        <f t="shared" si="117"/>
        <v>36</v>
      </c>
      <c r="AA103" s="61">
        <f t="shared" si="117"/>
        <v>36</v>
      </c>
      <c r="AB103" s="61">
        <f t="shared" si="117"/>
        <v>36</v>
      </c>
      <c r="AC103" s="61">
        <f t="shared" si="117"/>
        <v>36</v>
      </c>
      <c r="AD103" s="65">
        <f t="shared" si="117"/>
        <v>30</v>
      </c>
      <c r="AE103" s="61">
        <f t="shared" si="117"/>
        <v>36</v>
      </c>
      <c r="AF103" s="65">
        <f t="shared" si="117"/>
        <v>30</v>
      </c>
      <c r="AG103" s="61">
        <f t="shared" si="117"/>
        <v>36</v>
      </c>
      <c r="AH103" s="61">
        <f t="shared" si="117"/>
        <v>36</v>
      </c>
      <c r="AI103" s="61">
        <f t="shared" si="117"/>
        <v>36</v>
      </c>
      <c r="AJ103" s="61">
        <f t="shared" si="117"/>
        <v>36</v>
      </c>
      <c r="AK103" s="61">
        <f t="shared" si="117"/>
        <v>36</v>
      </c>
      <c r="AL103" s="61">
        <f t="shared" si="117"/>
        <v>36</v>
      </c>
      <c r="AM103" s="61">
        <f t="shared" si="117"/>
        <v>36</v>
      </c>
      <c r="AN103" s="65">
        <f t="shared" si="117"/>
        <v>30</v>
      </c>
      <c r="AO103" s="65">
        <f t="shared" si="117"/>
        <v>30</v>
      </c>
      <c r="AP103" s="61">
        <f t="shared" si="117"/>
        <v>36</v>
      </c>
      <c r="AQ103" s="61">
        <f t="shared" si="117"/>
        <v>36</v>
      </c>
      <c r="AR103" s="61">
        <f t="shared" si="117"/>
        <v>36</v>
      </c>
      <c r="AS103" s="61">
        <f t="shared" si="117"/>
        <v>36</v>
      </c>
      <c r="AT103" s="65">
        <f t="shared" si="117"/>
        <v>30</v>
      </c>
      <c r="AU103" s="61">
        <f t="shared" si="117"/>
        <v>18</v>
      </c>
      <c r="AV103" s="65">
        <f t="shared" si="117"/>
        <v>18</v>
      </c>
      <c r="AW103" s="64">
        <f aca="true" t="shared" si="118" ref="AW103:BE103">SUM(AW116,AW118,AW122,AW124,AW126,AW128,AW132,AW140,AW142)</f>
        <v>0</v>
      </c>
      <c r="AX103" s="64">
        <f t="shared" si="118"/>
        <v>0</v>
      </c>
      <c r="AY103" s="64">
        <f t="shared" si="118"/>
        <v>0</v>
      </c>
      <c r="AZ103" s="64">
        <f t="shared" si="118"/>
        <v>0</v>
      </c>
      <c r="BA103" s="64">
        <f t="shared" si="118"/>
        <v>0</v>
      </c>
      <c r="BB103" s="64">
        <f t="shared" si="118"/>
        <v>0</v>
      </c>
      <c r="BC103" s="64">
        <f t="shared" si="118"/>
        <v>0</v>
      </c>
      <c r="BD103" s="64">
        <f t="shared" si="118"/>
        <v>0</v>
      </c>
      <c r="BE103" s="64">
        <f t="shared" si="118"/>
        <v>0</v>
      </c>
      <c r="BF103" s="50">
        <f t="shared" si="88"/>
        <v>1404</v>
      </c>
    </row>
    <row r="104" spans="2:58" ht="15">
      <c r="B104" s="102" t="s">
        <v>37</v>
      </c>
      <c r="C104" s="103"/>
      <c r="D104" s="104"/>
      <c r="E104" s="62">
        <f>SUM(E12,E65,E76)</f>
        <v>0</v>
      </c>
      <c r="F104" s="62">
        <f aca="true" t="shared" si="119" ref="F104:AV104">SUM(F12,F65,F76)</f>
        <v>13</v>
      </c>
      <c r="G104" s="62">
        <f t="shared" si="119"/>
        <v>16</v>
      </c>
      <c r="H104" s="62">
        <f t="shared" si="119"/>
        <v>15</v>
      </c>
      <c r="I104" s="62">
        <f t="shared" si="119"/>
        <v>18</v>
      </c>
      <c r="J104" s="62">
        <f t="shared" si="119"/>
        <v>17</v>
      </c>
      <c r="K104" s="62">
        <f t="shared" si="119"/>
        <v>17</v>
      </c>
      <c r="L104" s="62">
        <f t="shared" si="119"/>
        <v>17</v>
      </c>
      <c r="M104" s="62">
        <f t="shared" si="119"/>
        <v>18</v>
      </c>
      <c r="N104" s="62">
        <f t="shared" si="119"/>
        <v>15</v>
      </c>
      <c r="O104" s="62">
        <f t="shared" si="119"/>
        <v>18</v>
      </c>
      <c r="P104" s="62">
        <f t="shared" si="119"/>
        <v>18</v>
      </c>
      <c r="Q104" s="62">
        <f t="shared" si="119"/>
        <v>18</v>
      </c>
      <c r="R104" s="62">
        <f t="shared" si="119"/>
        <v>17</v>
      </c>
      <c r="S104" s="62">
        <f t="shared" si="119"/>
        <v>18</v>
      </c>
      <c r="T104" s="62">
        <f t="shared" si="119"/>
        <v>18</v>
      </c>
      <c r="U104" s="62">
        <f t="shared" si="119"/>
        <v>18</v>
      </c>
      <c r="V104" s="62">
        <f t="shared" si="119"/>
        <v>19</v>
      </c>
      <c r="W104" s="62">
        <f>SUM(W12,W65,W76)</f>
        <v>5</v>
      </c>
      <c r="X104" s="11">
        <v>0</v>
      </c>
      <c r="Y104" s="62">
        <f t="shared" si="119"/>
        <v>16</v>
      </c>
      <c r="Z104" s="62">
        <f t="shared" si="119"/>
        <v>16</v>
      </c>
      <c r="AA104" s="62">
        <f t="shared" si="119"/>
        <v>14</v>
      </c>
      <c r="AB104" s="62">
        <f t="shared" si="119"/>
        <v>14</v>
      </c>
      <c r="AC104" s="62">
        <f t="shared" si="119"/>
        <v>14</v>
      </c>
      <c r="AD104" s="62">
        <f t="shared" si="119"/>
        <v>16</v>
      </c>
      <c r="AE104" s="62">
        <f t="shared" si="119"/>
        <v>13</v>
      </c>
      <c r="AF104" s="62">
        <f t="shared" si="119"/>
        <v>18</v>
      </c>
      <c r="AG104" s="62">
        <f t="shared" si="119"/>
        <v>17</v>
      </c>
      <c r="AH104" s="62">
        <f t="shared" si="119"/>
        <v>14</v>
      </c>
      <c r="AI104" s="62">
        <f t="shared" si="119"/>
        <v>16</v>
      </c>
      <c r="AJ104" s="62">
        <f t="shared" si="119"/>
        <v>14</v>
      </c>
      <c r="AK104" s="62">
        <f t="shared" si="119"/>
        <v>0</v>
      </c>
      <c r="AL104" s="62">
        <f t="shared" si="119"/>
        <v>0</v>
      </c>
      <c r="AM104" s="62">
        <f t="shared" si="119"/>
        <v>16</v>
      </c>
      <c r="AN104" s="62">
        <f t="shared" si="119"/>
        <v>17</v>
      </c>
      <c r="AO104" s="62">
        <f t="shared" si="119"/>
        <v>13</v>
      </c>
      <c r="AP104" s="62">
        <f t="shared" si="119"/>
        <v>17</v>
      </c>
      <c r="AQ104" s="62">
        <f t="shared" si="119"/>
        <v>3</v>
      </c>
      <c r="AR104" s="62">
        <f t="shared" si="119"/>
        <v>0</v>
      </c>
      <c r="AS104" s="62">
        <f t="shared" si="119"/>
        <v>0</v>
      </c>
      <c r="AT104" s="62">
        <f t="shared" si="119"/>
        <v>0</v>
      </c>
      <c r="AU104" s="62">
        <f t="shared" si="119"/>
        <v>8</v>
      </c>
      <c r="AV104" s="62">
        <f t="shared" si="119"/>
        <v>6</v>
      </c>
      <c r="AW104" s="64">
        <f aca="true" t="shared" si="120" ref="AW104:BE104">SUM(AW117,AW119,AW123,AW125,AW127,AW129,AW133,AW141,AW143)</f>
        <v>0</v>
      </c>
      <c r="AX104" s="64">
        <f t="shared" si="120"/>
        <v>0</v>
      </c>
      <c r="AY104" s="64">
        <f t="shared" si="120"/>
        <v>0</v>
      </c>
      <c r="AZ104" s="64">
        <f t="shared" si="120"/>
        <v>0</v>
      </c>
      <c r="BA104" s="64">
        <f t="shared" si="120"/>
        <v>0</v>
      </c>
      <c r="BB104" s="64">
        <f t="shared" si="120"/>
        <v>0</v>
      </c>
      <c r="BC104" s="64">
        <f t="shared" si="120"/>
        <v>0</v>
      </c>
      <c r="BD104" s="64">
        <f t="shared" si="120"/>
        <v>0</v>
      </c>
      <c r="BE104" s="64">
        <f t="shared" si="120"/>
        <v>0</v>
      </c>
      <c r="BF104" s="56">
        <f t="shared" si="88"/>
        <v>557</v>
      </c>
    </row>
    <row r="105" spans="2:58" ht="15">
      <c r="B105" s="97" t="s">
        <v>32</v>
      </c>
      <c r="C105" s="98"/>
      <c r="D105" s="99"/>
      <c r="E105" s="63">
        <f>SUM(E103,E104)</f>
        <v>0</v>
      </c>
      <c r="F105" s="63">
        <f aca="true" t="shared" si="121" ref="F105:AV105">SUM(F103,F104)</f>
        <v>49</v>
      </c>
      <c r="G105" s="63">
        <f t="shared" si="121"/>
        <v>52</v>
      </c>
      <c r="H105" s="63">
        <f t="shared" si="121"/>
        <v>51</v>
      </c>
      <c r="I105" s="63">
        <f t="shared" si="121"/>
        <v>54</v>
      </c>
      <c r="J105" s="63">
        <f t="shared" si="121"/>
        <v>53</v>
      </c>
      <c r="K105" s="63">
        <f t="shared" si="121"/>
        <v>53</v>
      </c>
      <c r="L105" s="63">
        <f t="shared" si="121"/>
        <v>53</v>
      </c>
      <c r="M105" s="63">
        <f t="shared" si="121"/>
        <v>54</v>
      </c>
      <c r="N105" s="63">
        <f t="shared" si="121"/>
        <v>51</v>
      </c>
      <c r="O105" s="63">
        <f t="shared" si="121"/>
        <v>48</v>
      </c>
      <c r="P105" s="63">
        <f t="shared" si="121"/>
        <v>54</v>
      </c>
      <c r="Q105" s="63">
        <f t="shared" si="121"/>
        <v>54</v>
      </c>
      <c r="R105" s="63">
        <f t="shared" si="121"/>
        <v>53</v>
      </c>
      <c r="S105" s="63">
        <f t="shared" si="121"/>
        <v>54</v>
      </c>
      <c r="T105" s="63">
        <f t="shared" si="121"/>
        <v>54</v>
      </c>
      <c r="U105" s="63">
        <f t="shared" si="121"/>
        <v>54</v>
      </c>
      <c r="V105" s="63">
        <f t="shared" si="121"/>
        <v>49</v>
      </c>
      <c r="W105" s="63">
        <f>SUM(W103,W104)</f>
        <v>11</v>
      </c>
      <c r="X105" s="11">
        <v>0</v>
      </c>
      <c r="Y105" s="63">
        <f t="shared" si="121"/>
        <v>52</v>
      </c>
      <c r="Z105" s="63">
        <f t="shared" si="121"/>
        <v>52</v>
      </c>
      <c r="AA105" s="63">
        <f t="shared" si="121"/>
        <v>50</v>
      </c>
      <c r="AB105" s="63">
        <f t="shared" si="121"/>
        <v>50</v>
      </c>
      <c r="AC105" s="63">
        <f t="shared" si="121"/>
        <v>50</v>
      </c>
      <c r="AD105" s="63">
        <f t="shared" si="121"/>
        <v>46</v>
      </c>
      <c r="AE105" s="63">
        <f t="shared" si="121"/>
        <v>49</v>
      </c>
      <c r="AF105" s="63">
        <f t="shared" si="121"/>
        <v>48</v>
      </c>
      <c r="AG105" s="63">
        <f t="shared" si="121"/>
        <v>53</v>
      </c>
      <c r="AH105" s="63">
        <f t="shared" si="121"/>
        <v>50</v>
      </c>
      <c r="AI105" s="63">
        <f t="shared" si="121"/>
        <v>52</v>
      </c>
      <c r="AJ105" s="63">
        <f t="shared" si="121"/>
        <v>50</v>
      </c>
      <c r="AK105" s="63">
        <f t="shared" si="121"/>
        <v>36</v>
      </c>
      <c r="AL105" s="63">
        <f t="shared" si="121"/>
        <v>36</v>
      </c>
      <c r="AM105" s="63">
        <f t="shared" si="121"/>
        <v>52</v>
      </c>
      <c r="AN105" s="63">
        <f t="shared" si="121"/>
        <v>47</v>
      </c>
      <c r="AO105" s="63">
        <f t="shared" si="121"/>
        <v>43</v>
      </c>
      <c r="AP105" s="63">
        <f t="shared" si="121"/>
        <v>53</v>
      </c>
      <c r="AQ105" s="63">
        <f t="shared" si="121"/>
        <v>39</v>
      </c>
      <c r="AR105" s="63">
        <f t="shared" si="121"/>
        <v>36</v>
      </c>
      <c r="AS105" s="63">
        <f t="shared" si="121"/>
        <v>36</v>
      </c>
      <c r="AT105" s="63">
        <f t="shared" si="121"/>
        <v>30</v>
      </c>
      <c r="AU105" s="63">
        <f t="shared" si="121"/>
        <v>26</v>
      </c>
      <c r="AV105" s="63">
        <f t="shared" si="121"/>
        <v>24</v>
      </c>
      <c r="AW105" s="64">
        <f aca="true" t="shared" si="122" ref="AW105:BE105">SUM(AW118,AW120,AW124,AW126,AW128,AW130,AW134,AW142,AW144)</f>
        <v>0</v>
      </c>
      <c r="AX105" s="64">
        <f t="shared" si="122"/>
        <v>0</v>
      </c>
      <c r="AY105" s="64">
        <f t="shared" si="122"/>
        <v>0</v>
      </c>
      <c r="AZ105" s="64">
        <f t="shared" si="122"/>
        <v>0</v>
      </c>
      <c r="BA105" s="64">
        <f t="shared" si="122"/>
        <v>0</v>
      </c>
      <c r="BB105" s="64">
        <f t="shared" si="122"/>
        <v>0</v>
      </c>
      <c r="BC105" s="64">
        <f t="shared" si="122"/>
        <v>0</v>
      </c>
      <c r="BD105" s="64">
        <f t="shared" si="122"/>
        <v>0</v>
      </c>
      <c r="BE105" s="64">
        <f t="shared" si="122"/>
        <v>0</v>
      </c>
      <c r="BF105" s="56">
        <f t="shared" si="88"/>
        <v>1961</v>
      </c>
    </row>
    <row r="106" spans="14:57" ht="15">
      <c r="N106" s="34"/>
      <c r="V106" s="88" t="s">
        <v>95</v>
      </c>
      <c r="AU106" s="67" t="s">
        <v>74</v>
      </c>
      <c r="AV106" s="67" t="s">
        <v>74</v>
      </c>
      <c r="AW106" s="1"/>
      <c r="AX106" s="1"/>
      <c r="AY106" s="1"/>
      <c r="AZ106" s="1"/>
      <c r="BA106" s="1"/>
      <c r="BB106" s="1"/>
      <c r="BC106" s="1"/>
      <c r="BD106" s="1"/>
      <c r="BE106" s="2"/>
    </row>
    <row r="107" spans="48:57" ht="15">
      <c r="AV107" s="1"/>
      <c r="AW107" s="1"/>
      <c r="AX107" s="1"/>
      <c r="AY107" s="1"/>
      <c r="AZ107" s="1"/>
      <c r="BA107" s="1"/>
      <c r="BB107" s="1"/>
      <c r="BC107" s="1"/>
      <c r="BD107" s="1"/>
      <c r="BE107" s="2"/>
    </row>
  </sheetData>
  <sheetProtection/>
  <mergeCells count="84">
    <mergeCell ref="B58:B61"/>
    <mergeCell ref="C58:C61"/>
    <mergeCell ref="B66:B68"/>
    <mergeCell ref="C66:C68"/>
    <mergeCell ref="B62:B63"/>
    <mergeCell ref="C62:C63"/>
    <mergeCell ref="B64:B65"/>
    <mergeCell ref="C64:C65"/>
    <mergeCell ref="B54:B55"/>
    <mergeCell ref="C54:C55"/>
    <mergeCell ref="B52:B53"/>
    <mergeCell ref="C52:C53"/>
    <mergeCell ref="B15:B27"/>
    <mergeCell ref="A1:A10"/>
    <mergeCell ref="B1:B10"/>
    <mergeCell ref="C1:C10"/>
    <mergeCell ref="C40:C43"/>
    <mergeCell ref="B34:B35"/>
    <mergeCell ref="C38:C39"/>
    <mergeCell ref="AS1:AU1"/>
    <mergeCell ref="AW1:AZ1"/>
    <mergeCell ref="J1:M1"/>
    <mergeCell ref="O1:Q1"/>
    <mergeCell ref="B44:B51"/>
    <mergeCell ref="C44:C51"/>
    <mergeCell ref="B40:B43"/>
    <mergeCell ref="D1:D10"/>
    <mergeCell ref="C34:C35"/>
    <mergeCell ref="AB1:AD1"/>
    <mergeCell ref="B56:B57"/>
    <mergeCell ref="C56:C57"/>
    <mergeCell ref="B38:B39"/>
    <mergeCell ref="A11:A76"/>
    <mergeCell ref="C15:C27"/>
    <mergeCell ref="C13:C14"/>
    <mergeCell ref="B28:B29"/>
    <mergeCell ref="C28:C29"/>
    <mergeCell ref="F1:H1"/>
    <mergeCell ref="B75:B76"/>
    <mergeCell ref="C75:C76"/>
    <mergeCell ref="B11:B12"/>
    <mergeCell ref="C11:C12"/>
    <mergeCell ref="B13:B14"/>
    <mergeCell ref="S1:U1"/>
    <mergeCell ref="E7:BE7"/>
    <mergeCell ref="E9:BE9"/>
    <mergeCell ref="BB1:BD1"/>
    <mergeCell ref="W1:Z1"/>
    <mergeCell ref="B79:B80"/>
    <mergeCell ref="B103:D103"/>
    <mergeCell ref="C95:C96"/>
    <mergeCell ref="B97:B98"/>
    <mergeCell ref="C97:C98"/>
    <mergeCell ref="BF1:BF10"/>
    <mergeCell ref="E5:BE5"/>
    <mergeCell ref="AF1:AH1"/>
    <mergeCell ref="AJ1:AM1"/>
    <mergeCell ref="AO1:AQ1"/>
    <mergeCell ref="B95:B96"/>
    <mergeCell ref="C79:C80"/>
    <mergeCell ref="B30:B33"/>
    <mergeCell ref="C30:C33"/>
    <mergeCell ref="B36:B37"/>
    <mergeCell ref="C36:C37"/>
    <mergeCell ref="B81:B82"/>
    <mergeCell ref="C81:C82"/>
    <mergeCell ref="B83:B84"/>
    <mergeCell ref="C83:C84"/>
    <mergeCell ref="B105:D105"/>
    <mergeCell ref="B69:B70"/>
    <mergeCell ref="C69:C70"/>
    <mergeCell ref="B71:B72"/>
    <mergeCell ref="C71:C72"/>
    <mergeCell ref="B99:B100"/>
    <mergeCell ref="C99:C100"/>
    <mergeCell ref="B104:D104"/>
    <mergeCell ref="B77:B78"/>
    <mergeCell ref="C77:C78"/>
    <mergeCell ref="B87:B88"/>
    <mergeCell ref="C87:C88"/>
    <mergeCell ref="B89:B90"/>
    <mergeCell ref="C89:C90"/>
    <mergeCell ref="B91:B92"/>
    <mergeCell ref="C91:C92"/>
  </mergeCells>
  <printOptions/>
  <pageMargins left="0.1968503937007874" right="0.1968503937007874" top="0.1968503937007874" bottom="0.1968503937007874" header="0.31496062992125984" footer="0.31496062992125984"/>
  <pageSetup horizontalDpi="180" verticalDpi="18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2011-08-26T11:30:33Z</cp:lastPrinted>
  <dcterms:created xsi:type="dcterms:W3CDTF">2006-09-28T05:33:49Z</dcterms:created>
  <dcterms:modified xsi:type="dcterms:W3CDTF">2019-09-29T15:28:23Z</dcterms:modified>
  <cp:category/>
  <cp:version/>
  <cp:contentType/>
  <cp:contentStatus/>
</cp:coreProperties>
</file>