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95"/>
  </bookViews>
  <sheets>
    <sheet name="Форма 1" sheetId="5" r:id="rId1"/>
    <sheet name="Коды программ" sheetId="4" r:id="rId2"/>
  </sheets>
  <externalReferences>
    <externalReference r:id="rId3"/>
  </externalReferences>
  <calcPr calcId="152511"/>
</workbook>
</file>

<file path=xl/calcChain.xml><?xml version="1.0" encoding="utf-8"?>
<calcChain xmlns="http://schemas.openxmlformats.org/spreadsheetml/2006/main">
  <c r="AJ51" i="5" l="1"/>
  <c r="AJ50" i="5"/>
  <c r="AJ49" i="5"/>
  <c r="AJ48" i="5"/>
  <c r="AJ47" i="5"/>
  <c r="AJ46" i="5"/>
  <c r="F46" i="5"/>
  <c r="AJ45" i="5"/>
  <c r="F45" i="5"/>
  <c r="AJ44" i="5"/>
  <c r="F44" i="5"/>
  <c r="AJ43" i="5"/>
  <c r="F43" i="5"/>
  <c r="AJ42" i="5"/>
  <c r="F42" i="5"/>
  <c r="AJ41" i="5"/>
  <c r="AJ40" i="5"/>
  <c r="AJ39" i="5"/>
  <c r="AJ38" i="5"/>
  <c r="AJ37" i="5"/>
  <c r="AJ36" i="5"/>
  <c r="AJ35" i="5"/>
  <c r="AJ34" i="5"/>
  <c r="AJ33" i="5"/>
  <c r="AJ32" i="5"/>
  <c r="AJ31" i="5" l="1"/>
  <c r="F31" i="5"/>
  <c r="AJ30" i="5"/>
  <c r="F30" i="5"/>
  <c r="AJ29" i="5"/>
  <c r="F29" i="5"/>
  <c r="AJ28" i="5"/>
  <c r="F28" i="5"/>
  <c r="AJ27" i="5"/>
  <c r="F27" i="5"/>
  <c r="F11" i="5" l="1"/>
  <c r="F10" i="5"/>
  <c r="F9" i="5"/>
  <c r="F8" i="5"/>
  <c r="AJ7" i="5" l="1"/>
  <c r="AJ8" i="5"/>
  <c r="AJ9" i="5"/>
  <c r="AJ10" i="5"/>
  <c r="AJ11" i="5"/>
  <c r="AJ12" i="5"/>
  <c r="AJ13" i="5"/>
  <c r="AJ14" i="5"/>
  <c r="AJ15" i="5"/>
  <c r="AJ16" i="5"/>
  <c r="AJ17" i="5"/>
  <c r="AJ18" i="5"/>
  <c r="AJ19" i="5"/>
  <c r="AJ20" i="5"/>
  <c r="AJ21" i="5"/>
  <c r="AJ22" i="5"/>
  <c r="AJ23" i="5"/>
  <c r="AJ24" i="5"/>
  <c r="AJ25" i="5"/>
  <c r="AJ26" i="5"/>
  <c r="F26" i="5"/>
  <c r="F25" i="5"/>
  <c r="F24" i="5"/>
  <c r="F23" i="5"/>
  <c r="F22" i="5"/>
  <c r="F21" i="5"/>
  <c r="F20" i="5"/>
  <c r="F19" i="5"/>
  <c r="F18" i="5"/>
  <c r="F17" i="5"/>
  <c r="F7" i="5"/>
  <c r="F12" i="5"/>
  <c r="F13" i="5"/>
  <c r="F14" i="5"/>
  <c r="F15" i="5"/>
  <c r="F16" i="5"/>
</calcChain>
</file>

<file path=xl/sharedStrings.xml><?xml version="1.0" encoding="utf-8"?>
<sst xmlns="http://schemas.openxmlformats.org/spreadsheetml/2006/main" count="2258" uniqueCount="1369">
  <si>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</si>
  <si>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</si>
  <si>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</si>
  <si>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</si>
  <si>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</si>
  <si>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</si>
  <si>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</si>
  <si>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</si>
  <si>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</si>
  <si>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</si>
  <si>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</si>
  <si>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</si>
  <si>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</si>
  <si>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</si>
  <si>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</si>
  <si>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</si>
  <si>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</si>
  <si>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</si>
  <si>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</si>
  <si>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</si>
  <si>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</si>
  <si>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</si>
  <si>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</si>
  <si>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</si>
  <si>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</si>
  <si>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</si>
  <si>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</si>
  <si>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</si>
  <si>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</si>
  <si>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</si>
  <si>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</si>
  <si>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</si>
  <si>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</si>
  <si>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</si>
  <si>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</si>
  <si>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</si>
  <si>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</si>
  <si>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</si>
  <si>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</si>
  <si>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</si>
  <si>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</si>
  <si>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</si>
  <si>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</si>
  <si>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</si>
  <si>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</si>
  <si>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</si>
  <si>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</si>
  <si>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</si>
  <si>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</si>
  <si>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</si>
  <si>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</si>
  <si>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</si>
  <si>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</si>
  <si>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</si>
  <si>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</si>
  <si>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</si>
  <si>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</si>
  <si>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</si>
  <si>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</si>
  <si>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</si>
  <si>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</si>
  <si>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</si>
  <si>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</si>
  <si>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</si>
  <si>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</si>
  <si>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</si>
  <si>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</si>
  <si>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</si>
  <si>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</si>
  <si>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</si>
  <si>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</si>
  <si>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</si>
  <si>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</si>
  <si>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</si>
  <si>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</si>
  <si>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</si>
  <si>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</si>
  <si>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</si>
  <si>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</si>
  <si>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</si>
  <si>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</si>
  <si>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</si>
  <si>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</si>
  <si>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</si>
  <si>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</si>
  <si>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</si>
  <si>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</si>
  <si>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</si>
  <si>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</si>
  <si>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</si>
  <si>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</si>
  <si>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</si>
  <si>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</si>
  <si>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</si>
  <si>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</si>
  <si>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</si>
  <si>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</si>
  <si>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</si>
  <si>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</si>
  <si>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</si>
  <si>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</si>
  <si>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</si>
  <si>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</si>
  <si>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</si>
  <si>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</si>
  <si>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</si>
  <si>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</si>
  <si>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</si>
  <si>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</si>
  <si>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</si>
  <si>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</si>
  <si>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</si>
  <si>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</si>
  <si>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</si>
  <si>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</si>
  <si>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</si>
  <si>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</si>
  <si>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</si>
  <si>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</si>
  <si>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</si>
  <si>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</si>
  <si>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</si>
  <si>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</si>
  <si>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</si>
  <si>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</si>
  <si>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</si>
  <si>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</si>
  <si>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</si>
  <si>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</si>
  <si>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</si>
  <si>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</si>
  <si>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</si>
  <si>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</si>
  <si>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</si>
  <si>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</si>
  <si>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</si>
  <si>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</si>
  <si>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</si>
  <si>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</si>
  <si>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</si>
  <si>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</si>
  <si>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</si>
  <si>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</si>
  <si>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</si>
  <si>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</si>
  <si>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</si>
  <si>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</si>
  <si>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</si>
  <si>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</si>
  <si>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</si>
  <si>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</si>
  <si>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</si>
  <si>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</si>
  <si>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</si>
  <si>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</si>
  <si>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</si>
  <si>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</si>
  <si>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</si>
  <si>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</si>
  <si>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</si>
  <si>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</si>
  <si>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</si>
  <si>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</si>
  <si>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</si>
  <si>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</si>
  <si>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</si>
  <si>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</si>
  <si>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</si>
  <si>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</si>
  <si>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</si>
  <si>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</si>
  <si>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</si>
  <si>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</si>
  <si>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</si>
  <si>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</si>
  <si>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</si>
  <si>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</si>
  <si>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</si>
  <si>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</si>
  <si>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</si>
  <si>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</si>
  <si>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</si>
  <si>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</si>
  <si>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</si>
  <si>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</si>
  <si>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</si>
  <si>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</si>
  <si>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</si>
  <si>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</si>
  <si>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</si>
  <si>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</si>
  <si>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</si>
  <si>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</si>
  <si>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</si>
  <si>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</si>
  <si>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</si>
  <si>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</si>
  <si>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</si>
  <si>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</si>
  <si>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</si>
  <si>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</si>
  <si>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</si>
  <si>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</si>
  <si>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</si>
  <si>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</si>
  <si>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</si>
  <si>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</si>
  <si>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</si>
  <si>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</si>
  <si>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</si>
  <si>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</si>
  <si>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</si>
  <si>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</si>
  <si>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</si>
  <si>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</si>
  <si>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</si>
  <si>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</si>
  <si>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</si>
  <si>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</si>
  <si>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</si>
  <si>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</si>
  <si>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</si>
  <si>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</si>
  <si>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</si>
  <si>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</si>
  <si>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</si>
  <si>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</si>
  <si>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</si>
  <si>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</si>
  <si>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</si>
  <si>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</si>
  <si>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</si>
  <si>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</si>
  <si>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</si>
  <si>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</si>
  <si>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</si>
  <si>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</si>
  <si>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</si>
  <si>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</si>
  <si>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</si>
  <si>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</si>
  <si>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</si>
  <si>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</si>
  <si>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</si>
  <si>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</si>
  <si>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</si>
  <si>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</si>
  <si>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</si>
  <si>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</si>
  <si>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</si>
  <si>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</si>
  <si>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</si>
  <si>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</si>
  <si>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</si>
  <si>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</si>
  <si>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</si>
  <si>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</si>
  <si>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</si>
  <si>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</si>
  <si>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</si>
  <si>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</si>
  <si>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</si>
  <si>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</si>
  <si>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</si>
  <si>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</si>
  <si>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</si>
  <si>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</si>
  <si>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</si>
  <si>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</si>
  <si>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</si>
  <si>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</si>
  <si>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</si>
  <si>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</si>
  <si>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</si>
  <si>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</si>
  <si>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</si>
  <si>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</si>
  <si>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</si>
  <si>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</si>
  <si>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</si>
  <si>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</si>
  <si>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</si>
  <si>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</si>
  <si>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</si>
  <si>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</si>
  <si>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</si>
  <si>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</si>
  <si>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</si>
  <si>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</si>
  <si>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</si>
  <si>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</si>
  <si>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</si>
  <si>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</si>
  <si>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</si>
  <si>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</si>
  <si>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</si>
  <si>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</si>
  <si>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</si>
  <si>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</si>
  <si>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</si>
  <si>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</si>
  <si>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</si>
  <si>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</si>
  <si>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</si>
  <si>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</si>
  <si>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</si>
  <si>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</si>
  <si>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</si>
  <si>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</si>
  <si>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</si>
  <si>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</si>
  <si>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</si>
  <si>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</si>
  <si>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</si>
  <si>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</si>
  <si>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</si>
  <si>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</si>
  <si>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</si>
  <si>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</si>
  <si>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</si>
  <si>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</si>
  <si>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</si>
  <si>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</si>
  <si>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</si>
  <si>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</si>
  <si>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</si>
  <si>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</si>
  <si>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</si>
  <si>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</si>
  <si>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</si>
  <si>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</si>
  <si>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</si>
  <si>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</si>
  <si>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</si>
  <si>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</si>
  <si>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</si>
  <si>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</si>
  <si>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</si>
  <si>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</si>
  <si>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</si>
  <si>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</si>
  <si>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</si>
  <si>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</si>
  <si>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</si>
  <si>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</si>
  <si>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</si>
  <si>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</si>
  <si>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</si>
  <si>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</si>
  <si>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</si>
  <si>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</si>
  <si>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</si>
  <si>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</si>
  <si>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</si>
  <si>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</si>
  <si>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</si>
  <si>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</si>
  <si>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</si>
  <si>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</si>
  <si>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</si>
  <si>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</si>
  <si>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</si>
  <si>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</si>
  <si>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</si>
  <si>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</si>
  <si>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</si>
  <si>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</si>
  <si>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</si>
  <si>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</si>
  <si>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</si>
  <si>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</si>
  <si>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</si>
  <si>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</si>
  <si>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</si>
  <si>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</si>
  <si>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</si>
  <si>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</si>
  <si>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</si>
  <si>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</si>
  <si>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</si>
  <si>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</si>
  <si>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</si>
  <si>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</si>
  <si>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</si>
  <si>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</si>
  <si>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</si>
  <si>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</si>
  <si>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</si>
  <si>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</si>
  <si>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</si>
  <si>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</si>
  <si>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</si>
  <si>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</si>
  <si>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</si>
  <si>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</si>
  <si>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</si>
  <si>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</si>
  <si>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</si>
  <si>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</si>
  <si>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</si>
  <si>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</si>
  <si>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</si>
  <si>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</si>
  <si>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</si>
  <si>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</si>
  <si>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</si>
  <si>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</si>
  <si>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</si>
  <si>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</si>
  <si>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</si>
  <si>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</si>
  <si>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</si>
  <si>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</si>
  <si>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</si>
  <si>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</si>
  <si>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</si>
  <si>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</si>
  <si>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</si>
  <si>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</si>
  <si>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</si>
  <si>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</si>
  <si>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</si>
  <si>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</si>
  <si>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</si>
  <si>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</si>
  <si>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</si>
  <si>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</si>
  <si>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</si>
  <si>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</si>
  <si>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</si>
  <si>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</si>
  <si>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</si>
  <si>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</si>
  <si>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</si>
  <si>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</si>
  <si>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</si>
  <si>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</si>
  <si>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</si>
  <si>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</si>
  <si>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</si>
  <si>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</si>
  <si>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</si>
  <si>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</si>
  <si>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</si>
  <si>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</si>
  <si>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</si>
  <si>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</si>
  <si>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</si>
  <si>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</si>
  <si>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</si>
  <si>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</si>
  <si>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</si>
  <si>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</si>
  <si>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</si>
  <si>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</si>
  <si>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</si>
  <si>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</si>
  <si>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</si>
  <si>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</si>
  <si>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</si>
  <si>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</si>
  <si>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</si>
  <si>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</si>
  <si>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</si>
  <si>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</si>
  <si>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</si>
  <si>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</si>
  <si>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</si>
  <si>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</si>
  <si>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</si>
  <si>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</si>
  <si>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</si>
  <si>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</si>
  <si>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</si>
  <si>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</si>
  <si>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</si>
  <si>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</si>
  <si>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</si>
  <si>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</si>
  <si>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</si>
  <si>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</si>
  <si>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</si>
  <si>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</si>
  <si>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</si>
  <si>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</si>
  <si>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</si>
  <si>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</si>
  <si>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</si>
  <si>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</si>
  <si>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</si>
  <si>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</si>
  <si>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</si>
  <si>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</si>
  <si>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</si>
  <si>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</si>
  <si>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</si>
  <si>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</si>
  <si>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</si>
  <si>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</si>
  <si>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</si>
  <si>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</si>
  <si>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</si>
  <si>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</si>
  <si>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</si>
  <si>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</si>
  <si>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</si>
  <si>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</si>
  <si>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</si>
  <si>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</si>
  <si>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</si>
  <si>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</si>
  <si>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</si>
  <si>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</si>
  <si>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</si>
  <si>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</si>
  <si>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</si>
  <si>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</si>
  <si>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</si>
  <si>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</si>
  <si>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</si>
  <si>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</si>
  <si>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</si>
  <si>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</si>
  <si>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</si>
  <si>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</si>
  <si>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</si>
  <si>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</si>
  <si>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</si>
  <si>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</si>
  <si>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</si>
  <si>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</si>
  <si>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</si>
  <si>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</si>
  <si>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</si>
  <si>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</si>
  <si>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</si>
  <si>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</si>
  <si>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</si>
  <si>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</si>
  <si>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</si>
  <si>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</si>
  <si>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</si>
  <si>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</si>
  <si>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</si>
  <si>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</si>
  <si>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</si>
  <si>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</si>
  <si>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</si>
  <si>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</si>
  <si>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</si>
  <si>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</si>
  <si>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</si>
  <si>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</si>
  <si>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</si>
  <si>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</si>
  <si>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</si>
  <si>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</si>
  <si>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</si>
  <si>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</si>
  <si>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</si>
  <si>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</si>
  <si>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</si>
  <si>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</si>
  <si>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</si>
  <si>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</si>
  <si>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</si>
  <si>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</si>
  <si>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</si>
  <si>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</si>
  <si>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</si>
  <si>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</si>
  <si>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</si>
  <si>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</si>
  <si>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</si>
  <si>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</si>
  <si>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</si>
  <si>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</si>
  <si>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</si>
  <si>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</si>
  <si>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</si>
  <si>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</si>
  <si>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</si>
  <si>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</si>
  <si>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</si>
  <si>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</si>
  <si>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</si>
  <si>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</si>
  <si>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</si>
  <si>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</si>
  <si>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</si>
  <si>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</si>
  <si>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</si>
  <si>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</si>
  <si>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</si>
  <si>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</si>
  <si>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</si>
  <si>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</si>
  <si>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</si>
  <si>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</si>
  <si>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</si>
  <si>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</si>
  <si>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</si>
  <si>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</si>
  <si>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</si>
  <si>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</si>
  <si>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</si>
  <si>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</si>
  <si>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</si>
  <si>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</si>
  <si>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</si>
  <si>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</si>
  <si>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</si>
  <si>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</si>
  <si>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</si>
  <si>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</si>
  <si>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</si>
  <si>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</si>
  <si>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</si>
  <si>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</si>
  <si>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</si>
  <si>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</si>
  <si>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</si>
  <si>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</si>
  <si>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</si>
  <si>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</si>
  <si>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</si>
  <si>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</si>
  <si>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</si>
  <si>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</si>
  <si>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</si>
  <si>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</si>
  <si>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</si>
  <si>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</si>
  <si>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</si>
  <si>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</si>
  <si>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</si>
  <si>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</si>
  <si>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</si>
  <si>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</si>
  <si>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</si>
  <si>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</si>
  <si>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</si>
  <si>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</si>
  <si>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</si>
  <si>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</si>
  <si>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</si>
  <si>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</si>
  <si>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</si>
  <si>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</si>
  <si>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</si>
  <si>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</si>
  <si>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</si>
  <si>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</si>
  <si>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</si>
  <si>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</si>
  <si>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</si>
  <si>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</si>
  <si>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</si>
  <si>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</si>
  <si>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</si>
  <si>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</si>
  <si>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</si>
  <si>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</si>
  <si>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</si>
  <si>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</si>
  <si>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</si>
  <si>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</si>
  <si>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</si>
  <si>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</si>
  <si>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</si>
  <si>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</si>
  <si>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</si>
  <si>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</si>
  <si>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</si>
  <si>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</si>
  <si>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</si>
  <si>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</si>
  <si>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</si>
  <si>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</si>
  <si>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</si>
  <si>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</si>
  <si>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</si>
  <si>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</si>
  <si>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</si>
  <si>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</si>
  <si>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</si>
  <si>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</si>
  <si>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</si>
  <si>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</si>
  <si>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</si>
  <si>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</si>
  <si>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</si>
  <si>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</si>
  <si>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</si>
  <si>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</si>
  <si>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</si>
  <si>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</si>
  <si>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</si>
  <si>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</si>
  <si>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</si>
  <si>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</si>
  <si>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</si>
  <si>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</si>
  <si>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</si>
  <si>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</si>
  <si>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</si>
  <si>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</si>
  <si>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</si>
  <si>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</si>
  <si>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</si>
  <si>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</si>
  <si>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</si>
  <si>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</si>
  <si>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</si>
  <si>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</si>
  <si>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</si>
  <si>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</si>
  <si>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</si>
  <si>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</si>
  <si>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</si>
  <si>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</si>
  <si>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</si>
  <si>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</si>
  <si>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</si>
  <si>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</si>
  <si>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</si>
  <si>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</si>
  <si>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</si>
  <si>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</si>
  <si>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</si>
  <si>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</si>
  <si>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</si>
  <si>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</si>
  <si>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</si>
  <si>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</si>
  <si>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</si>
  <si>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</si>
  <si>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</si>
  <si>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</si>
  <si>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</si>
  <si>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</si>
  <si>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</si>
  <si>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</si>
  <si>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</si>
  <si>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</si>
  <si>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</si>
  <si>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</si>
  <si>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</si>
  <si>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</si>
  <si>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</si>
  <si>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</si>
  <si>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</si>
  <si>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</si>
  <si>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</si>
  <si>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</si>
  <si>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</si>
  <si>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</si>
  <si>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</si>
  <si>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</si>
  <si>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</si>
  <si>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</si>
  <si>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</si>
  <si>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</si>
  <si>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</si>
  <si>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</si>
  <si>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</si>
  <si>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</si>
  <si>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</si>
  <si>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</si>
  <si>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</si>
  <si>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</si>
  <si>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</si>
  <si>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</si>
  <si>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</si>
  <si>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</si>
  <si>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</si>
  <si>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</si>
  <si>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</si>
  <si>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</si>
  <si>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</si>
  <si>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</si>
  <si>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</si>
  <si>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</si>
  <si>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</si>
  <si>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</si>
  <si>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</si>
  <si>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</si>
  <si>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</si>
  <si>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</si>
  <si>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</si>
  <si>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</si>
  <si>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</si>
  <si>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</si>
  <si>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</si>
  <si>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</si>
  <si>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</si>
  <si>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</si>
  <si>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</si>
  <si>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</si>
  <si>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</si>
  <si>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</si>
  <si>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</si>
  <si>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</si>
  <si>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</si>
  <si>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</si>
  <si>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</si>
  <si>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</si>
  <si>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</si>
  <si>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</si>
  <si>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</si>
  <si>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</si>
  <si>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</si>
  <si>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</si>
  <si>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</si>
  <si>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</si>
  <si>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</si>
  <si>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</si>
  <si>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</si>
  <si>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</si>
  <si>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</si>
  <si>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</si>
  <si>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</si>
  <si>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</si>
  <si>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</si>
  <si>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</si>
  <si>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</si>
  <si>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</si>
  <si>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</si>
  <si>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</si>
  <si>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</si>
  <si>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</si>
  <si>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</si>
  <si>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</si>
  <si>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</si>
  <si>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</si>
  <si>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</si>
  <si>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</si>
  <si>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</si>
  <si>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</si>
  <si>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</si>
  <si>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</si>
  <si>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</si>
  <si>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</si>
  <si>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</si>
  <si>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</si>
  <si>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</si>
  <si>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</si>
  <si>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</si>
  <si>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</si>
  <si>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</si>
  <si>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</si>
  <si>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</si>
  <si>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</si>
  <si>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</si>
  <si>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</si>
  <si>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</si>
  <si>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</si>
  <si>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</si>
  <si>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</si>
  <si>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</si>
  <si>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</si>
  <si>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</si>
  <si>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</si>
  <si>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</si>
  <si>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</si>
  <si>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</si>
  <si>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</si>
  <si>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</si>
  <si>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</si>
  <si>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</si>
  <si>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</si>
  <si>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</si>
  <si>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</si>
  <si>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</si>
  <si>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</si>
  <si>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</si>
  <si>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</si>
  <si>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</si>
  <si>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</si>
  <si>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</si>
  <si>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</si>
  <si>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</si>
  <si>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</si>
  <si>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</si>
  <si>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</si>
  <si>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</si>
  <si>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</si>
  <si>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</si>
  <si>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</si>
  <si>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</si>
  <si>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</si>
  <si>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</si>
  <si>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</si>
  <si>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</si>
  <si>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</si>
  <si>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</si>
  <si>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</si>
  <si>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</si>
  <si>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</si>
  <si>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</si>
  <si>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</si>
  <si>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</si>
  <si>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</si>
  <si>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</si>
  <si>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</si>
  <si>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</si>
  <si>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</si>
  <si>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</si>
  <si>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</si>
  <si>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</si>
  <si>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</si>
  <si>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</si>
  <si>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</si>
  <si>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</si>
  <si>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</si>
  <si>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</si>
  <si>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</si>
  <si>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</si>
  <si>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</si>
  <si>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</si>
  <si>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</si>
  <si>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</si>
  <si>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</si>
  <si>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</si>
  <si>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</si>
  <si>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</si>
  <si>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</si>
  <si>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</si>
  <si>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</si>
  <si>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</si>
  <si>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</si>
  <si>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</si>
  <si>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</si>
  <si>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</si>
  <si>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</si>
  <si>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</si>
  <si>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</si>
  <si>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</si>
  <si>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</si>
  <si>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</si>
  <si>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</si>
  <si>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</si>
  <si>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</si>
  <si>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</si>
  <si>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</si>
  <si>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</si>
  <si>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</si>
  <si>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</si>
  <si>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</si>
  <si>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</si>
  <si>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</si>
  <si>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</si>
  <si>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</si>
  <si>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</si>
  <si>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</si>
  <si>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</si>
  <si>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</si>
  <si>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</si>
  <si>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</si>
  <si>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</si>
  <si>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</si>
  <si>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</si>
  <si>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</si>
  <si>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</si>
  <si>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</si>
  <si>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</si>
  <si>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</si>
  <si>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</si>
  <si>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</si>
  <si>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</si>
  <si>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</si>
  <si>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</si>
  <si>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</si>
  <si>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</si>
  <si>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</si>
  <si>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</si>
  <si>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</si>
  <si>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</si>
  <si>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</si>
  <si>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</si>
  <si>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</si>
  <si>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</si>
  <si>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</si>
  <si>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</si>
  <si>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</si>
  <si>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</si>
  <si>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</si>
  <si>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</si>
  <si>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</si>
  <si>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</si>
  <si>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</si>
  <si>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</si>
  <si>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</si>
  <si>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</si>
  <si>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</si>
  <si>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</si>
  <si>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</si>
  <si>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</si>
  <si>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</si>
  <si>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</si>
  <si>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</si>
  <si>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</si>
  <si>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</si>
  <si>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</si>
  <si>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</si>
  <si>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</si>
  <si>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</si>
  <si>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</si>
  <si>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</si>
  <si>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</si>
  <si>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</si>
  <si>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</si>
  <si>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</si>
  <si>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</si>
  <si>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</si>
  <si>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</si>
  <si>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</si>
  <si>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</si>
  <si>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</si>
  <si>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</si>
  <si>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</si>
  <si>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</si>
  <si>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</si>
  <si>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</si>
  <si>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</si>
  <si>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</si>
  <si>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</si>
  <si>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</si>
  <si>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</si>
  <si>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</si>
  <si>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</si>
  <si>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</si>
  <si>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</si>
  <si>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</si>
  <si>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</si>
  <si>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</si>
  <si>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</si>
  <si>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</si>
  <si>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</si>
  <si>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</si>
  <si>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</si>
  <si>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</si>
  <si>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</si>
  <si>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</si>
  <si>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</si>
  <si>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</si>
  <si>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</si>
  <si>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</si>
  <si>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</si>
  <si>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</si>
  <si>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</si>
  <si>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</si>
  <si>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</si>
  <si>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</si>
  <si>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</si>
  <si>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</si>
  <si>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</si>
  <si>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</si>
  <si>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</si>
  <si>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</si>
  <si>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</si>
  <si>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</si>
  <si>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</si>
  <si>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</si>
  <si>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</si>
  <si>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</si>
  <si>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</si>
  <si>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</si>
  <si>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</si>
  <si>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</si>
  <si>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</si>
  <si>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</si>
  <si>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</si>
  <si>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</si>
  <si>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</si>
  <si>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</si>
  <si>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</si>
  <si>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</si>
  <si>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</si>
  <si>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</si>
  <si>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</si>
  <si>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</si>
  <si>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</si>
  <si>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</si>
  <si>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</si>
  <si>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</si>
  <si>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</si>
  <si>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</si>
  <si>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</si>
  <si>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</si>
  <si>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</si>
  <si>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</si>
  <si>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</si>
  <si>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</si>
  <si>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</si>
  <si>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</si>
  <si>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</si>
  <si>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</si>
  <si>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</si>
  <si>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</si>
  <si>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</si>
  <si>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</si>
  <si>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</si>
  <si>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</si>
  <si>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</si>
  <si>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</si>
  <si>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</si>
  <si>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</si>
  <si>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</si>
  <si>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</si>
  <si>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</si>
  <si>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</si>
  <si>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</si>
  <si>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</si>
  <si>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</si>
  <si>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</si>
  <si>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</si>
  <si>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</si>
  <si>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</si>
  <si>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</si>
  <si>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</si>
  <si>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</si>
  <si>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</si>
  <si>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</si>
  <si>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</si>
  <si>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</si>
  <si>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</si>
  <si>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</si>
  <si>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</si>
  <si>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</si>
  <si>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</si>
  <si>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</si>
  <si>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</si>
  <si>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</si>
  <si>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</si>
  <si>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</si>
  <si>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</si>
  <si>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</si>
  <si>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</si>
  <si>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</si>
  <si>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</si>
  <si>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</si>
  <si>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</si>
  <si>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</si>
  <si>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</si>
  <si>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</si>
  <si>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</si>
  <si>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</si>
  <si>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</si>
  <si>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</si>
  <si>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</si>
  <si>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</si>
  <si>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</si>
  <si>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</si>
  <si>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</si>
  <si>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</si>
  <si>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</si>
  <si>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</si>
  <si>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</si>
  <si>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</si>
  <si>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</si>
  <si>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</si>
  <si>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</si>
  <si>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</si>
  <si>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</si>
  <si>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</si>
  <si>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</si>
  <si>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</si>
  <si>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</si>
  <si>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</si>
  <si>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</si>
  <si>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</si>
  <si>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</si>
  <si>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</si>
  <si>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</si>
  <si>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</si>
  <si>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</si>
  <si>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</si>
  <si>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</si>
  <si>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</si>
  <si>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</si>
  <si>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</si>
  <si>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</si>
  <si>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</si>
  <si>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</si>
  <si>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</si>
  <si>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</si>
  <si>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</si>
  <si>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</si>
  <si>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</si>
  <si>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</si>
  <si>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</si>
  <si>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</si>
  <si>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</si>
  <si>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</si>
  <si>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</si>
  <si>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</si>
  <si>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</si>
  <si>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</si>
  <si>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</si>
  <si>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</si>
  <si>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</si>
  <si>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</si>
  <si>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</si>
  <si>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</si>
  <si>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</si>
  <si>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</si>
  <si>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</si>
  <si>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</si>
  <si>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</si>
  <si>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</si>
  <si>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</si>
  <si>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</si>
  <si>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</si>
  <si>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</si>
  <si>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</si>
  <si>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</si>
  <si>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</si>
  <si>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</si>
  <si>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</si>
  <si>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</si>
  <si>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</si>
  <si>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</si>
  <si>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</si>
  <si>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</si>
  <si>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</si>
  <si>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</si>
  <si>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</si>
  <si>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</si>
  <si>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</si>
  <si>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</si>
  <si>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</si>
  <si>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</si>
  <si>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</si>
  <si>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</si>
  <si>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</si>
  <si>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</si>
  <si>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</si>
  <si>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</si>
  <si>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</si>
  <si>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</si>
  <si>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</si>
  <si>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</si>
  <si>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</si>
  <si>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</si>
  <si>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</si>
  <si>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</si>
  <si>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</si>
  <si>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</si>
  <si>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</si>
  <si>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</si>
  <si>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</si>
  <si>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</si>
  <si>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</si>
  <si>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</si>
  <si>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</si>
  <si>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</si>
  <si>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</si>
  <si>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</si>
  <si>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</si>
  <si>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</si>
  <si>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</si>
  <si>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</si>
  <si>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</si>
  <si>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</si>
  <si>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</si>
  <si>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</si>
  <si>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</si>
  <si>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</si>
  <si>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</si>
  <si>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</si>
  <si>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</si>
  <si>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</si>
  <si>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</si>
  <si>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</si>
  <si>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</si>
  <si>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</si>
  <si>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</si>
  <si>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</si>
  <si>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</si>
  <si>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</si>
  <si>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</si>
  <si>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</si>
  <si>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</si>
  <si>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</si>
  <si>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</si>
  <si>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</si>
  <si>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</si>
  <si>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</si>
  <si>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</si>
  <si>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</si>
  <si>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</si>
  <si>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</si>
  <si>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</si>
  <si>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</si>
  <si>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</si>
  <si>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</si>
  <si>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</si>
  <si>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</si>
  <si>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</si>
  <si>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</si>
  <si>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</si>
  <si>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</si>
  <si>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</si>
  <si>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</si>
  <si>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</si>
  <si>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</si>
  <si>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</si>
  <si>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</si>
  <si>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</si>
  <si>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</si>
  <si>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</si>
  <si>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</si>
  <si>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</si>
  <si>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</si>
  <si>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</si>
  <si>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</si>
  <si>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</si>
  <si>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</si>
  <si>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</si>
  <si>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</si>
  <si>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</si>
  <si>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</si>
  <si>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</si>
  <si>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</si>
  <si>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</si>
  <si>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</si>
  <si>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</si>
  <si>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</si>
  <si>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</si>
  <si>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</si>
  <si>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</si>
  <si>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</si>
  <si>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Название ПОО
</t>
    </r>
    <r>
      <rPr>
        <b/>
        <i/>
        <sz val="12"/>
        <color theme="1"/>
        <rFont val="Times New Roman"/>
        <family val="1"/>
        <charset val="204"/>
      </rPr>
      <t>(указывается в каждой строке))</t>
    </r>
  </si>
  <si>
    <t>№</t>
  </si>
  <si>
    <r>
      <t xml:space="preserve">Суммарный выпуск 
в 2021 год
(человек) </t>
    </r>
    <r>
      <rPr>
        <b/>
        <sz val="12"/>
        <color rgb="FFFF0000"/>
        <rFont val="Times New Roman"/>
        <family val="1"/>
        <charset val="204"/>
      </rPr>
      <t>(гр. 07= гр.08 + сумма(с гр.11 по гр.32))</t>
    </r>
    <r>
      <rPr>
        <sz val="12"/>
        <color theme="1"/>
        <rFont val="Times New Roman"/>
        <family val="1"/>
        <charset val="204"/>
      </rPr>
      <t xml:space="preserve">
</t>
    </r>
  </si>
  <si>
    <t>Указать по профессии/ специальности №1</t>
  </si>
  <si>
    <t>Указать по профессии/ специальности №2</t>
  </si>
  <si>
    <t>Указать по профессии/ специальности №3</t>
  </si>
  <si>
    <t>Указать по профессии/ специальности №4 и т.д</t>
  </si>
  <si>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r>
      <rPr>
        <b/>
        <i/>
        <sz val="12"/>
        <color rgb="FFFF0000"/>
        <rFont val="Times New Roman"/>
        <family val="1"/>
        <charset val="204"/>
      </rPr>
      <t>Повторяется в каждой строке</t>
    </r>
  </si>
  <si>
    <r>
      <t xml:space="preserve">
Ячейки не объединяются.Ячейки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стр. 03 &lt; стр. 02;  стр. 02 и стр. 04 и стр. 05 &lt; стр. 01  ;           гр. 09 и гр. 10 &lt; гр. 08 
сумма по видам деятельности (кроме граф "в том числе") равна суммарному выпуску в 2021 году (гр. 07= гр.08 + сумма(с гр.11 по гр.32))</t>
    </r>
  </si>
  <si>
    <t>ГАПОУ "ТПТ"</t>
  </si>
  <si>
    <t>3</t>
  </si>
  <si>
    <t>7</t>
  </si>
  <si>
    <t>2</t>
  </si>
  <si>
    <t>1</t>
  </si>
  <si>
    <t>0</t>
  </si>
  <si>
    <t>4</t>
  </si>
  <si>
    <t>5</t>
  </si>
  <si>
    <t>Работа с руководителями предприятий, организаций по наличию вакантных должностей, работа с центром занятости</t>
  </si>
  <si>
    <t>Указать по профессии/ специальности №5</t>
  </si>
  <si>
    <t>Работа с ЦЗН, сотрудничаем с социальными партнерами по трудоустройству выпускников</t>
  </si>
  <si>
    <t xml:space="preserve">15.01.05 </t>
  </si>
  <si>
    <t>Сварщик (ручной и частично механизированной сварки (наплавки))</t>
  </si>
  <si>
    <t>6</t>
  </si>
  <si>
    <t>Итого по всем специальностям/профессиям в ПОО</t>
  </si>
  <si>
    <t>ВСЕГО</t>
  </si>
  <si>
    <t>8</t>
  </si>
  <si>
    <t>9</t>
  </si>
  <si>
    <t>Указать по профессии/ специальности №6</t>
  </si>
  <si>
    <t>35</t>
  </si>
  <si>
    <t>Указать по профессии/ специальности №7</t>
  </si>
  <si>
    <t>36</t>
  </si>
  <si>
    <t>37</t>
  </si>
  <si>
    <t>38</t>
  </si>
  <si>
    <t>39</t>
  </si>
  <si>
    <t>40</t>
  </si>
  <si>
    <t>Указать по профессии/ специальности №8</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</si>
</sst>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2"/>
      <color theme="1"/>
      <name val="Times New Roman"/>
      <family val="1"/>
      <charset val="204"/>
    </font>
    <font>
      <i/>
      <sz val="12"/>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sz val="12"/>
      <color rgb="FFFF0000"/>
      <name val="Times New Roman"/>
      <family val="1"/>
      <charset val="204"/>
    </font>
    <font>
      <b/>
      <i/>
      <sz val="12"/>
      <color rgb="FFFF000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 fillId="0" borderId="0"/>
    <xf numFmtId="0" fontId="1" fillId="0" borderId="0"/>
  </cellStyleXfs>
  <cellXfs count="105">
    <xf numFmtId="0" fontId="0" fillId="0" borderId="0" xfId="0"/>
    <xf numFmtId="0" fontId="3" fillId="0" borderId="0" xfId="0" applyFont="1"/>
    <xf numFmtId="0" fontId="4"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0" fontId="9" fillId="2" borderId="1" xfId="0" applyFont="1" applyFill="1" applyBorder="1" applyAlignment="1">
      <alignment horizontal="left" vertical="top"/>
    </xf>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4" borderId="0" xfId="1" applyFont="1" applyFill="1" applyAlignment="1">
      <alignment horizontal="center" vertical="center"/>
    </xf>
    <xf numFmtId="49" fontId="5" fillId="4" borderId="1" xfId="1" applyNumberFormat="1" applyFont="1" applyFill="1" applyBorder="1" applyAlignment="1">
      <alignment horizontal="center" vertical="top"/>
    </xf>
    <xf numFmtId="49" fontId="5" fillId="4" borderId="1" xfId="1" applyNumberFormat="1" applyFont="1" applyFill="1" applyBorder="1" applyAlignment="1">
      <alignment horizontal="center" vertical="top" wrapText="1"/>
    </xf>
    <xf numFmtId="0" fontId="5" fillId="4" borderId="1" xfId="1" applyFont="1" applyFill="1" applyBorder="1" applyAlignment="1">
      <alignment horizontal="center" vertical="top" wrapText="1"/>
    </xf>
    <xf numFmtId="0" fontId="5" fillId="4" borderId="1" xfId="1" applyFont="1" applyFill="1" applyBorder="1" applyAlignment="1">
      <alignment horizontal="left" vertical="top" wrapText="1"/>
    </xf>
    <xf numFmtId="0" fontId="5" fillId="4" borderId="1" xfId="1" applyFont="1" applyFill="1" applyBorder="1" applyAlignment="1">
      <alignment vertical="top" wrapText="1"/>
    </xf>
    <xf numFmtId="0" fontId="5" fillId="5" borderId="0" xfId="1" applyFont="1" applyFill="1" applyAlignment="1">
      <alignment horizontal="center" vertical="center"/>
    </xf>
    <xf numFmtId="0" fontId="5" fillId="5" borderId="1" xfId="1" applyFont="1" applyFill="1" applyBorder="1" applyAlignment="1">
      <alignment horizontal="center" vertical="top" wrapText="1"/>
    </xf>
    <xf numFmtId="49" fontId="5" fillId="5" borderId="1" xfId="1" applyNumberFormat="1" applyFont="1" applyFill="1" applyBorder="1" applyAlignment="1">
      <alignment horizontal="center" vertical="top" wrapText="1"/>
    </xf>
    <xf numFmtId="49" fontId="5" fillId="5" borderId="1" xfId="1" applyNumberFormat="1" applyFont="1" applyFill="1" applyBorder="1" applyAlignment="1">
      <alignment horizontal="center" vertical="top"/>
    </xf>
    <xf numFmtId="0" fontId="5" fillId="5" borderId="1" xfId="1" applyFont="1" applyFill="1" applyBorder="1" applyAlignment="1">
      <alignment horizontal="left" vertical="top" wrapText="1"/>
    </xf>
    <xf numFmtId="0" fontId="5" fillId="5" borderId="1" xfId="1" applyFont="1" applyFill="1" applyBorder="1" applyAlignment="1">
      <alignment vertical="top" wrapText="1"/>
    </xf>
    <xf numFmtId="0" fontId="5" fillId="6" borderId="0" xfId="1" applyFont="1" applyFill="1" applyAlignment="1">
      <alignment horizontal="center" vertical="center"/>
    </xf>
    <xf numFmtId="0" fontId="5" fillId="6" borderId="1" xfId="1" applyFont="1" applyFill="1" applyBorder="1" applyAlignment="1">
      <alignment horizontal="center" vertical="top" wrapText="1"/>
    </xf>
    <xf numFmtId="0" fontId="5" fillId="0" borderId="0" xfId="1" applyFont="1" applyFill="1" applyAlignment="1">
      <alignment horizontal="center" vertical="center"/>
    </xf>
    <xf numFmtId="49" fontId="5" fillId="0" borderId="1" xfId="1" applyNumberFormat="1" applyFont="1" applyFill="1" applyBorder="1" applyAlignment="1">
      <alignment horizontal="center" vertical="top"/>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0" fontId="5" fillId="0" borderId="1" xfId="1" applyFont="1" applyFill="1" applyBorder="1" applyAlignment="1">
      <alignment vertical="top" wrapText="1"/>
    </xf>
    <xf numFmtId="0" fontId="5" fillId="0" borderId="1" xfId="1" applyFont="1" applyFill="1" applyBorder="1" applyAlignment="1">
      <alignment horizontal="left" vertical="top" wrapText="1"/>
    </xf>
    <xf numFmtId="0" fontId="4" fillId="0" borderId="0" xfId="1" applyFont="1" applyFill="1"/>
    <xf numFmtId="0" fontId="5" fillId="0" borderId="1" xfId="1" applyFont="1" applyFill="1" applyBorder="1" applyAlignment="1">
      <alignment horizontal="center" vertical="center" wrapText="1"/>
    </xf>
    <xf numFmtId="49" fontId="5" fillId="7" borderId="1" xfId="1" applyNumberFormat="1" applyFont="1" applyFill="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Fill="1" applyBorder="1" applyAlignment="1">
      <alignment horizontal="center" vertical="center" wrapText="1"/>
    </xf>
    <xf numFmtId="2" fontId="5" fillId="5" borderId="1" xfId="1" applyNumberFormat="1" applyFont="1" applyFill="1" applyBorder="1" applyAlignment="1">
      <alignment horizontal="center" vertical="top"/>
    </xf>
    <xf numFmtId="0" fontId="5" fillId="5" borderId="1" xfId="1" applyNumberFormat="1" applyFont="1" applyFill="1" applyBorder="1" applyAlignment="1">
      <alignment horizontal="center" vertical="top"/>
    </xf>
    <xf numFmtId="0" fontId="5" fillId="0" borderId="1" xfId="1" applyNumberFormat="1" applyFont="1" applyBorder="1" applyAlignment="1">
      <alignment horizontal="center" vertical="top"/>
    </xf>
    <xf numFmtId="0" fontId="5" fillId="4" borderId="1" xfId="1" applyNumberFormat="1" applyFont="1" applyFill="1" applyBorder="1" applyAlignment="1">
      <alignment horizontal="center" vertical="top"/>
    </xf>
    <xf numFmtId="0" fontId="5" fillId="0" borderId="1" xfId="1" applyNumberFormat="1" applyFont="1" applyFill="1" applyBorder="1" applyAlignment="1">
      <alignment horizontal="center" vertical="top"/>
    </xf>
    <xf numFmtId="0" fontId="5" fillId="0" borderId="1" xfId="2" applyFont="1" applyBorder="1" applyAlignment="1">
      <alignment vertical="top" wrapText="1"/>
    </xf>
    <xf numFmtId="49" fontId="5" fillId="0" borderId="1" xfId="2" applyNumberFormat="1" applyFont="1" applyBorder="1" applyAlignment="1">
      <alignment horizontal="center" vertical="top"/>
    </xf>
    <xf numFmtId="0" fontId="5" fillId="0" borderId="1" xfId="2" applyFont="1" applyBorder="1" applyAlignment="1">
      <alignment horizontal="left" vertical="top" wrapText="1"/>
    </xf>
    <xf numFmtId="49" fontId="5" fillId="4" borderId="1" xfId="2" applyNumberFormat="1" applyFont="1" applyFill="1" applyBorder="1" applyAlignment="1">
      <alignment horizontal="center" vertical="top"/>
    </xf>
    <xf numFmtId="0" fontId="5" fillId="4" borderId="1" xfId="2" applyFont="1" applyFill="1" applyBorder="1" applyAlignment="1">
      <alignment horizontal="center" vertical="top" wrapText="1"/>
    </xf>
    <xf numFmtId="0" fontId="5" fillId="4" borderId="1" xfId="2" applyFont="1" applyFill="1" applyBorder="1" applyAlignment="1">
      <alignment horizontal="left" vertical="top" wrapText="1"/>
    </xf>
    <xf numFmtId="0" fontId="5" fillId="4" borderId="1" xfId="2" applyFont="1" applyFill="1" applyBorder="1" applyAlignment="1">
      <alignment vertical="top" wrapText="1"/>
    </xf>
    <xf numFmtId="0" fontId="5" fillId="5" borderId="1" xfId="2" applyFont="1" applyFill="1" applyBorder="1" applyAlignment="1">
      <alignment horizontal="center" vertical="top" wrapText="1"/>
    </xf>
    <xf numFmtId="49" fontId="5" fillId="5" borderId="1" xfId="2" applyNumberFormat="1" applyFont="1" applyFill="1" applyBorder="1" applyAlignment="1">
      <alignment horizontal="center" vertical="top" wrapText="1"/>
    </xf>
    <xf numFmtId="49" fontId="5" fillId="5" borderId="1" xfId="2" applyNumberFormat="1" applyFont="1" applyFill="1" applyBorder="1" applyAlignment="1">
      <alignment horizontal="center" vertical="top"/>
    </xf>
    <xf numFmtId="0" fontId="5" fillId="5" borderId="1" xfId="2" applyFont="1" applyFill="1" applyBorder="1" applyAlignment="1">
      <alignment horizontal="left" vertical="top" wrapText="1"/>
    </xf>
    <xf numFmtId="0" fontId="5" fillId="5" borderId="1" xfId="2" applyFont="1" applyFill="1" applyBorder="1" applyAlignment="1">
      <alignment vertical="top" wrapText="1"/>
    </xf>
    <xf numFmtId="0" fontId="5" fillId="6" borderId="1" xfId="2" applyFont="1" applyFill="1" applyBorder="1" applyAlignment="1">
      <alignment horizontal="center" vertical="top" wrapText="1"/>
    </xf>
    <xf numFmtId="49" fontId="5" fillId="6" borderId="1" xfId="2" applyNumberFormat="1" applyFont="1" applyFill="1" applyBorder="1" applyAlignment="1">
      <alignment horizontal="center" vertical="top" wrapText="1"/>
    </xf>
    <xf numFmtId="49" fontId="5" fillId="6" borderId="1" xfId="2" applyNumberFormat="1" applyFont="1" applyFill="1" applyBorder="1" applyAlignment="1">
      <alignment horizontal="center" vertical="top"/>
    </xf>
    <xf numFmtId="0" fontId="5" fillId="6" borderId="1" xfId="2" applyFont="1" applyFill="1" applyBorder="1" applyAlignment="1">
      <alignment horizontal="left" vertical="top" wrapText="1"/>
    </xf>
    <xf numFmtId="1" fontId="5" fillId="6" borderId="1" xfId="2" applyNumberFormat="1" applyFont="1" applyFill="1" applyBorder="1" applyAlignment="1">
      <alignment horizontal="center" vertical="center"/>
    </xf>
    <xf numFmtId="0" fontId="5" fillId="6" borderId="1" xfId="2" applyFont="1" applyFill="1" applyBorder="1" applyAlignment="1">
      <alignment vertical="top" wrapText="1"/>
    </xf>
    <xf numFmtId="0" fontId="5" fillId="0" borderId="1" xfId="2" applyFont="1" applyFill="1" applyBorder="1" applyAlignment="1">
      <alignment horizontal="center" vertical="center" wrapText="1"/>
    </xf>
    <xf numFmtId="14" fontId="5" fillId="0" borderId="1" xfId="2" applyNumberFormat="1" applyFont="1" applyBorder="1" applyAlignment="1">
      <alignment horizontal="center" vertical="top" wrapText="1"/>
    </xf>
    <xf numFmtId="0" fontId="5" fillId="5" borderId="1" xfId="2" applyNumberFormat="1" applyFont="1" applyFill="1" applyBorder="1" applyAlignment="1">
      <alignment horizontal="center" vertical="top"/>
    </xf>
    <xf numFmtId="0" fontId="5" fillId="0" borderId="1" xfId="2" applyNumberFormat="1" applyFont="1" applyBorder="1" applyAlignment="1">
      <alignment horizontal="center" vertical="top"/>
    </xf>
    <xf numFmtId="0" fontId="5" fillId="4" borderId="1" xfId="2" applyNumberFormat="1" applyFont="1" applyFill="1" applyBorder="1" applyAlignment="1">
      <alignment horizontal="center" vertical="top"/>
    </xf>
    <xf numFmtId="49" fontId="5" fillId="2" borderId="1" xfId="2" applyNumberFormat="1" applyFont="1" applyFill="1" applyBorder="1" applyAlignment="1">
      <alignment horizontal="center" vertical="top" wrapText="1"/>
    </xf>
    <xf numFmtId="49" fontId="5" fillId="2" borderId="0" xfId="2" applyNumberFormat="1" applyFont="1" applyFill="1" applyBorder="1" applyAlignment="1">
      <alignment horizontal="center" vertical="top"/>
    </xf>
    <xf numFmtId="0" fontId="5" fillId="2" borderId="0" xfId="2" applyFont="1" applyFill="1" applyBorder="1" applyAlignment="1">
      <alignment horizontal="center" vertical="center" wrapText="1"/>
    </xf>
    <xf numFmtId="0" fontId="4" fillId="2" borderId="0" xfId="1" applyFont="1" applyFill="1" applyBorder="1"/>
    <xf numFmtId="49" fontId="5" fillId="2" borderId="0" xfId="2" applyNumberFormat="1" applyFont="1" applyFill="1" applyBorder="1" applyAlignment="1">
      <alignment horizontal="center" vertical="top" wrapText="1"/>
    </xf>
    <xf numFmtId="49" fontId="5" fillId="5" borderId="3" xfId="2" applyNumberFormat="1" applyFont="1" applyFill="1" applyBorder="1" applyAlignment="1">
      <alignment horizontal="center" vertical="top"/>
    </xf>
    <xf numFmtId="49" fontId="5" fillId="5" borderId="4" xfId="2" applyNumberFormat="1" applyFont="1" applyFill="1" applyBorder="1" applyAlignment="1">
      <alignment horizontal="center" vertical="top"/>
    </xf>
    <xf numFmtId="49" fontId="5" fillId="5" borderId="9" xfId="2" applyNumberFormat="1" applyFont="1" applyFill="1" applyBorder="1" applyAlignment="1">
      <alignment horizontal="center" vertical="top"/>
    </xf>
    <xf numFmtId="49" fontId="5" fillId="5" borderId="0" xfId="2" applyNumberFormat="1" applyFont="1" applyFill="1" applyBorder="1" applyAlignment="1">
      <alignment vertical="top"/>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5" fillId="3" borderId="1" xfId="2" applyFont="1" applyFill="1" applyBorder="1" applyAlignment="1">
      <alignment horizontal="center" vertical="center" wrapText="1"/>
    </xf>
    <xf numFmtId="0" fontId="5" fillId="7" borderId="0" xfId="1" applyFont="1" applyFill="1" applyBorder="1" applyAlignment="1">
      <alignment horizontal="center" vertical="top" wrapText="1"/>
    </xf>
    <xf numFmtId="0" fontId="6" fillId="3" borderId="0" xfId="1" applyFont="1" applyFill="1" applyAlignment="1">
      <alignment horizontal="left" vertical="top" wrapText="1"/>
    </xf>
    <xf numFmtId="0" fontId="4" fillId="3" borderId="0" xfId="1" applyFont="1" applyFill="1" applyAlignment="1">
      <alignment horizontal="left" vertical="top" wrapText="1"/>
    </xf>
    <xf numFmtId="49" fontId="4" fillId="0" borderId="6" xfId="1" applyNumberFormat="1" applyFont="1" applyBorder="1" applyAlignment="1">
      <alignment horizontal="center" vertical="center" wrapText="1"/>
    </xf>
    <xf numFmtId="49" fontId="4"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8" fillId="0" borderId="3" xfId="1" applyNumberFormat="1" applyFont="1" applyBorder="1" applyAlignment="1">
      <alignment horizontal="center" vertical="center" wrapText="1"/>
    </xf>
    <xf numFmtId="49" fontId="8" fillId="0" borderId="4" xfId="1" applyNumberFormat="1" applyFont="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5" fillId="0" borderId="1" xfId="1" applyFont="1" applyFill="1" applyBorder="1" applyAlignment="1">
      <alignment horizontal="center" vertical="center" wrapText="1"/>
    </xf>
    <xf numFmtId="0" fontId="5" fillId="0" borderId="2" xfId="1" applyFont="1" applyBorder="1" applyAlignment="1">
      <alignment horizontal="center" vertical="top" wrapText="1"/>
    </xf>
    <xf numFmtId="49" fontId="8" fillId="0" borderId="5" xfId="1" applyNumberFormat="1" applyFont="1" applyBorder="1" applyAlignment="1">
      <alignment horizontal="center" vertical="center" wrapText="1"/>
    </xf>
    <xf numFmtId="0" fontId="5" fillId="3" borderId="1" xfId="1" applyFont="1" applyFill="1" applyBorder="1" applyAlignment="1">
      <alignment horizontal="center" vertical="center" wrapText="1"/>
    </xf>
  </cellXfs>
  <cellStyles count="3">
    <cellStyle name="Обычный" xfId="0" builtinId="0"/>
    <cellStyle name="Обычный 2" xfId="1"/>
    <cellStyle name="Обычный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1636059</xdr:colOff>
      <xdr:row>2</xdr:row>
      <xdr:rowOff>22412</xdr:rowOff>
    </xdr:from>
    <xdr:to>
      <xdr:col>32</xdr:col>
      <xdr:colOff>1703294</xdr:colOff>
      <xdr:row>4</xdr:row>
      <xdr:rowOff>67235</xdr:rowOff>
    </xdr:to>
    <xdr:cxnSp macro="">
      <xdr:nvCxnSpPr>
        <xdr:cNvPr id="3" name="Прямая со стрелкой 2"/>
        <xdr:cNvCxnSpPr/>
      </xdr:nvCxnSpPr>
      <xdr:spPr>
        <a:xfrm flipH="1" flipV="1">
          <a:off x="44464941" y="2622177"/>
          <a:ext cx="67235" cy="1243852"/>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1058;&#1056;&#1059;&#1044;&#1054;&#1059;&#1057;&#1058;&#1056;&#1054;&#1049;&#1057;&#1058;&#1042;&#1054;\&#1060;&#1086;&#1088;&#1084;&#1072;%20&#1072;&#1082;&#1090;&#1091;&#1072;&#1083;&#1080;&#1079;&#1080;&#1088;&#1086;&#1074;&#1072;&#1085;&#1072;%20&#1076;&#1083;&#1103;%20&#1055;&#1054;&#10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1"/>
  <sheetViews>
    <sheetView tabSelected="1" zoomScale="60" zoomScaleNormal="60" workbookViewId="0">
      <pane xSplit="2" ySplit="6" topLeftCell="Z7" activePane="bottomRight" state="frozen"/>
      <selection pane="topRight" activeCell="C1" sqref="C1"/>
      <selection pane="bottomLeft" activeCell="A9" sqref="A9"/>
      <selection pane="bottomRight" activeCell="AH56" sqref="AH56"/>
    </sheetView>
  </sheetViews>
  <sheetFormatPr defaultColWidth="9.140625" defaultRowHeight="18.75" x14ac:dyDescent="0.3"/>
  <cols>
    <col min="1" max="2" width="9.140625" style="2"/>
    <col min="3" max="3" width="19.140625" style="2" customWidth="1"/>
    <col min="4" max="4" width="19.42578125" style="2" customWidth="1"/>
    <col min="5" max="5" width="21" style="2" customWidth="1"/>
    <col min="6" max="6" width="27" style="2" customWidth="1"/>
    <col min="7" max="7" width="8.85546875" style="2" customWidth="1"/>
    <col min="8" max="8" width="39.28515625" style="2" customWidth="1"/>
    <col min="9" max="9" width="27.42578125" style="2" customWidth="1"/>
    <col min="10" max="11" width="21.85546875" style="2" customWidth="1"/>
    <col min="12" max="12" width="22.5703125" style="2" customWidth="1"/>
    <col min="13" max="13" width="14.42578125" style="2" customWidth="1"/>
    <col min="14" max="14" width="18.140625" style="2" customWidth="1"/>
    <col min="15" max="15" width="15.85546875" style="2" customWidth="1"/>
    <col min="16" max="16" width="19.42578125" style="2" customWidth="1"/>
    <col min="17" max="17" width="33" style="2" customWidth="1"/>
    <col min="18" max="19" width="18.28515625" style="2" customWidth="1"/>
    <col min="20" max="20" width="21" style="2" customWidth="1"/>
    <col min="21" max="21" width="22" style="2" customWidth="1"/>
    <col min="22" max="22" width="21.5703125" style="2" customWidth="1"/>
    <col min="23" max="23" width="20.28515625" style="2" customWidth="1"/>
    <col min="24" max="25" width="18.28515625" style="2" customWidth="1"/>
    <col min="26" max="27" width="20" style="2" customWidth="1"/>
    <col min="28" max="28" width="23.140625" style="2" customWidth="1"/>
    <col min="29" max="29" width="20" style="2" customWidth="1"/>
    <col min="30" max="30" width="18.140625" style="2" customWidth="1"/>
    <col min="31" max="31" width="20" style="2" customWidth="1"/>
    <col min="32" max="32" width="15.28515625" style="2" customWidth="1"/>
    <col min="33" max="33" width="45.42578125" style="2" customWidth="1"/>
    <col min="34" max="34" width="15.5703125" style="2" customWidth="1"/>
    <col min="35" max="35" width="24" style="2" customWidth="1"/>
    <col min="36" max="36" width="53" style="40" customWidth="1"/>
    <col min="37" max="16384" width="9.140625" style="2"/>
  </cols>
  <sheetData>
    <row r="1" spans="1:42" ht="73.5" customHeight="1" x14ac:dyDescent="0.3">
      <c r="C1" s="88" t="s">
        <v>1341</v>
      </c>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row>
    <row r="2" spans="1:42" ht="51.75" customHeight="1" x14ac:dyDescent="0.3">
      <c r="AG2" s="87" t="s">
        <v>725</v>
      </c>
      <c r="AH2" s="87"/>
      <c r="AI2" s="87"/>
      <c r="AJ2" s="87"/>
      <c r="AK2" s="87"/>
      <c r="AL2" s="87"/>
      <c r="AM2" s="87"/>
      <c r="AN2" s="87"/>
      <c r="AO2" s="87"/>
      <c r="AP2" s="87"/>
    </row>
    <row r="3" spans="1:42" s="3" customFormat="1" ht="42.75" customHeight="1" x14ac:dyDescent="0.25">
      <c r="C3" s="92" t="s">
        <v>1334</v>
      </c>
      <c r="D3" s="92" t="s">
        <v>1333</v>
      </c>
      <c r="E3" s="92" t="s">
        <v>1340</v>
      </c>
      <c r="F3" s="92" t="s">
        <v>1319</v>
      </c>
      <c r="G3" s="92" t="s">
        <v>8</v>
      </c>
      <c r="H3" s="92" t="s">
        <v>1320</v>
      </c>
      <c r="I3" s="94" t="s">
        <v>1335</v>
      </c>
      <c r="J3" s="96" t="s">
        <v>1332</v>
      </c>
      <c r="K3" s="97"/>
      <c r="L3" s="97"/>
      <c r="M3" s="97"/>
      <c r="N3" s="97"/>
      <c r="O3" s="97"/>
      <c r="P3" s="97"/>
      <c r="Q3" s="97"/>
      <c r="R3" s="97"/>
      <c r="S3" s="97"/>
      <c r="T3" s="97"/>
      <c r="U3" s="97"/>
      <c r="V3" s="97"/>
      <c r="W3" s="97"/>
      <c r="X3" s="97"/>
      <c r="Y3" s="97"/>
      <c r="Z3" s="97"/>
      <c r="AA3" s="97"/>
      <c r="AB3" s="97"/>
      <c r="AC3" s="97"/>
      <c r="AD3" s="97"/>
      <c r="AE3" s="97"/>
      <c r="AF3" s="97"/>
      <c r="AG3" s="97"/>
      <c r="AH3" s="103"/>
      <c r="AI3" s="90" t="s">
        <v>1329</v>
      </c>
      <c r="AJ3" s="101" t="s">
        <v>1321</v>
      </c>
    </row>
    <row r="4" spans="1:42" s="3" customFormat="1" ht="51.75" customHeight="1" x14ac:dyDescent="0.25">
      <c r="C4" s="93"/>
      <c r="D4" s="93"/>
      <c r="E4" s="93"/>
      <c r="F4" s="93"/>
      <c r="G4" s="93"/>
      <c r="H4" s="93"/>
      <c r="I4" s="94"/>
      <c r="J4" s="98" t="s">
        <v>9</v>
      </c>
      <c r="K4" s="99"/>
      <c r="L4" s="99"/>
      <c r="M4" s="99"/>
      <c r="N4" s="99"/>
      <c r="O4" s="100"/>
      <c r="P4" s="83" t="s">
        <v>730</v>
      </c>
      <c r="Q4" s="84"/>
      <c r="R4" s="85"/>
      <c r="S4" s="83" t="s">
        <v>735</v>
      </c>
      <c r="T4" s="84"/>
      <c r="U4" s="84"/>
      <c r="V4" s="85"/>
      <c r="W4" s="98" t="s">
        <v>733</v>
      </c>
      <c r="X4" s="99"/>
      <c r="Y4" s="99"/>
      <c r="Z4" s="99"/>
      <c r="AA4" s="99"/>
      <c r="AB4" s="100"/>
      <c r="AC4" s="96" t="s">
        <v>1330</v>
      </c>
      <c r="AD4" s="97"/>
      <c r="AE4" s="97"/>
      <c r="AF4" s="97"/>
      <c r="AG4" s="97"/>
      <c r="AH4" s="97"/>
      <c r="AI4" s="91"/>
      <c r="AJ4" s="101"/>
    </row>
    <row r="5" spans="1:42" s="4" customFormat="1" ht="239.25" customHeight="1" x14ac:dyDescent="0.25">
      <c r="C5" s="93"/>
      <c r="D5" s="93"/>
      <c r="E5" s="93"/>
      <c r="F5" s="102"/>
      <c r="G5" s="93"/>
      <c r="H5" s="93"/>
      <c r="I5" s="95"/>
      <c r="J5" s="8" t="s">
        <v>1323</v>
      </c>
      <c r="K5" s="15" t="s">
        <v>731</v>
      </c>
      <c r="L5" s="15" t="s">
        <v>737</v>
      </c>
      <c r="M5" s="8" t="s">
        <v>742</v>
      </c>
      <c r="N5" s="9" t="s">
        <v>1324</v>
      </c>
      <c r="O5" s="13" t="s">
        <v>691</v>
      </c>
      <c r="P5" s="11" t="s">
        <v>720</v>
      </c>
      <c r="Q5" s="14" t="s">
        <v>726</v>
      </c>
      <c r="R5" s="13" t="s">
        <v>690</v>
      </c>
      <c r="S5" s="13" t="s">
        <v>740</v>
      </c>
      <c r="T5" s="10" t="s">
        <v>732</v>
      </c>
      <c r="U5" s="10" t="s">
        <v>1325</v>
      </c>
      <c r="V5" s="16" t="s">
        <v>739</v>
      </c>
      <c r="W5" s="13" t="s">
        <v>727</v>
      </c>
      <c r="X5" s="13" t="s">
        <v>724</v>
      </c>
      <c r="Y5" s="13" t="s">
        <v>1326</v>
      </c>
      <c r="Z5" s="13" t="s">
        <v>1327</v>
      </c>
      <c r="AA5" s="13" t="s">
        <v>1328</v>
      </c>
      <c r="AB5" s="13" t="s">
        <v>1331</v>
      </c>
      <c r="AC5" s="12" t="s">
        <v>728</v>
      </c>
      <c r="AD5" s="12" t="s">
        <v>741</v>
      </c>
      <c r="AE5" s="12" t="s">
        <v>729</v>
      </c>
      <c r="AF5" s="12" t="s">
        <v>736</v>
      </c>
      <c r="AG5" s="42" t="s">
        <v>738</v>
      </c>
      <c r="AH5" s="12" t="s">
        <v>734</v>
      </c>
      <c r="AI5" s="91"/>
      <c r="AJ5" s="101"/>
    </row>
    <row r="6" spans="1:42" s="4" customFormat="1" ht="18.75" customHeight="1" x14ac:dyDescent="0.25">
      <c r="C6" s="6" t="s">
        <v>10</v>
      </c>
      <c r="D6" s="6" t="s">
        <v>11</v>
      </c>
      <c r="E6" s="6" t="s">
        <v>12</v>
      </c>
      <c r="F6" s="6" t="s">
        <v>13</v>
      </c>
      <c r="G6" s="6" t="s">
        <v>14</v>
      </c>
      <c r="H6" s="6" t="s">
        <v>692</v>
      </c>
      <c r="I6" s="6" t="s">
        <v>693</v>
      </c>
      <c r="J6" s="6" t="s">
        <v>694</v>
      </c>
      <c r="K6" s="6" t="s">
        <v>695</v>
      </c>
      <c r="L6" s="6" t="s">
        <v>696</v>
      </c>
      <c r="M6" s="6" t="s">
        <v>697</v>
      </c>
      <c r="N6" s="6" t="s">
        <v>698</v>
      </c>
      <c r="O6" s="6" t="s">
        <v>699</v>
      </c>
      <c r="P6" s="6" t="s">
        <v>700</v>
      </c>
      <c r="Q6" s="6" t="s">
        <v>701</v>
      </c>
      <c r="R6" s="6" t="s">
        <v>702</v>
      </c>
      <c r="S6" s="6" t="s">
        <v>703</v>
      </c>
      <c r="T6" s="6" t="s">
        <v>704</v>
      </c>
      <c r="U6" s="6" t="s">
        <v>705</v>
      </c>
      <c r="V6" s="6" t="s">
        <v>706</v>
      </c>
      <c r="W6" s="6" t="s">
        <v>707</v>
      </c>
      <c r="X6" s="6" t="s">
        <v>708</v>
      </c>
      <c r="Y6" s="6" t="s">
        <v>709</v>
      </c>
      <c r="Z6" s="6" t="s">
        <v>710</v>
      </c>
      <c r="AA6" s="6" t="s">
        <v>711</v>
      </c>
      <c r="AB6" s="6" t="s">
        <v>712</v>
      </c>
      <c r="AC6" s="6" t="s">
        <v>713</v>
      </c>
      <c r="AD6" s="6" t="s">
        <v>714</v>
      </c>
      <c r="AE6" s="6" t="s">
        <v>715</v>
      </c>
      <c r="AF6" s="6" t="s">
        <v>716</v>
      </c>
      <c r="AG6" s="6" t="s">
        <v>717</v>
      </c>
      <c r="AH6" s="6" t="s">
        <v>718</v>
      </c>
      <c r="AI6" s="6" t="s">
        <v>719</v>
      </c>
      <c r="AJ6" s="35" t="s">
        <v>1322</v>
      </c>
    </row>
    <row r="7" spans="1:42" s="26" customFormat="1" ht="47.25" x14ac:dyDescent="0.25">
      <c r="A7" s="104" t="s">
        <v>1336</v>
      </c>
      <c r="B7" s="104"/>
      <c r="C7" s="29" t="s">
        <v>1346</v>
      </c>
      <c r="D7" s="28" t="s">
        <v>1342</v>
      </c>
      <c r="E7" s="33" t="s">
        <v>348</v>
      </c>
      <c r="F7" s="27" t="str">
        <f>VLOOKUP(E7,'Коды программ'!$A$2:$B$578,2,FALSE)</f>
        <v>Мастер по ремонту и обслуживанию автомобилей</v>
      </c>
      <c r="G7" s="29" t="s">
        <v>10</v>
      </c>
      <c r="H7" s="30" t="s">
        <v>721</v>
      </c>
      <c r="I7" s="47">
        <v>23</v>
      </c>
      <c r="J7" s="46" t="s">
        <v>1344</v>
      </c>
      <c r="K7" s="47">
        <v>2</v>
      </c>
      <c r="L7" s="46">
        <v>1</v>
      </c>
      <c r="M7" s="46" t="s">
        <v>1347</v>
      </c>
      <c r="N7" s="46" t="s">
        <v>1347</v>
      </c>
      <c r="O7" s="46" t="s">
        <v>1345</v>
      </c>
      <c r="P7" s="46" t="s">
        <v>1348</v>
      </c>
      <c r="Q7" s="46" t="s">
        <v>1347</v>
      </c>
      <c r="R7" s="46" t="s">
        <v>1346</v>
      </c>
      <c r="S7" s="46">
        <v>9</v>
      </c>
      <c r="T7" s="46" t="s">
        <v>1347</v>
      </c>
      <c r="U7" s="46" t="s">
        <v>1347</v>
      </c>
      <c r="V7" s="46" t="s">
        <v>1347</v>
      </c>
      <c r="W7" s="46" t="s">
        <v>1347</v>
      </c>
      <c r="X7" s="46" t="s">
        <v>1347</v>
      </c>
      <c r="Y7" s="46" t="s">
        <v>1347</v>
      </c>
      <c r="Z7" s="46" t="s">
        <v>1347</v>
      </c>
      <c r="AA7" s="46" t="s">
        <v>1347</v>
      </c>
      <c r="AB7" s="46" t="s">
        <v>1347</v>
      </c>
      <c r="AC7" s="46" t="s">
        <v>1347</v>
      </c>
      <c r="AD7" s="46" t="s">
        <v>1347</v>
      </c>
      <c r="AE7" s="46" t="s">
        <v>1347</v>
      </c>
      <c r="AF7" s="46" t="s">
        <v>1347</v>
      </c>
      <c r="AG7" s="46">
        <v>0</v>
      </c>
      <c r="AH7" s="46" t="s">
        <v>1347</v>
      </c>
      <c r="AI7" s="29" t="s">
        <v>1350</v>
      </c>
      <c r="AJ7" s="41" t="str">
        <f t="shared" ref="AJ7:AJ26" si="0">IF(I7=J7+M7+N7+O7+P7+Q7+R7+S7+T7+U7+V7+W7+X7+Y7+Z7+AA7+AB7+AC7+AD7+AE7+AF7+AG7+AH7,"проверка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 spans="1:42" s="26" customFormat="1" ht="47.25" x14ac:dyDescent="0.25">
      <c r="A8" s="104"/>
      <c r="B8" s="104"/>
      <c r="C8" s="29" t="s">
        <v>1345</v>
      </c>
      <c r="D8" s="28" t="s">
        <v>1342</v>
      </c>
      <c r="E8" s="33" t="s">
        <v>348</v>
      </c>
      <c r="F8" s="27" t="str">
        <f>VLOOKUP(E8,'Коды программ'!$A$2:$B$578,2,FALSE)</f>
        <v>Мастер по ремонту и обслуживанию автомобилей</v>
      </c>
      <c r="G8" s="29" t="s">
        <v>11</v>
      </c>
      <c r="H8" s="31" t="s">
        <v>722</v>
      </c>
      <c r="I8" s="47">
        <v>0</v>
      </c>
      <c r="J8" s="47">
        <v>0</v>
      </c>
      <c r="K8" s="47">
        <v>0</v>
      </c>
      <c r="L8" s="47">
        <v>0</v>
      </c>
      <c r="M8" s="47">
        <v>0</v>
      </c>
      <c r="N8" s="47">
        <v>0</v>
      </c>
      <c r="O8" s="47">
        <v>0</v>
      </c>
      <c r="P8" s="47">
        <v>0</v>
      </c>
      <c r="Q8" s="47">
        <v>0</v>
      </c>
      <c r="R8" s="47">
        <v>0</v>
      </c>
      <c r="S8" s="47">
        <v>0</v>
      </c>
      <c r="T8" s="47">
        <v>0</v>
      </c>
      <c r="U8" s="47">
        <v>0</v>
      </c>
      <c r="V8" s="47">
        <v>0</v>
      </c>
      <c r="W8" s="47">
        <v>0</v>
      </c>
      <c r="X8" s="47">
        <v>0</v>
      </c>
      <c r="Y8" s="47">
        <v>0</v>
      </c>
      <c r="Z8" s="47">
        <v>0</v>
      </c>
      <c r="AA8" s="47">
        <v>0</v>
      </c>
      <c r="AB8" s="47">
        <v>0</v>
      </c>
      <c r="AC8" s="47">
        <v>0</v>
      </c>
      <c r="AD8" s="47">
        <v>0</v>
      </c>
      <c r="AE8" s="47">
        <v>0</v>
      </c>
      <c r="AF8" s="47">
        <v>0</v>
      </c>
      <c r="AG8" s="47">
        <v>0</v>
      </c>
      <c r="AH8" s="47">
        <v>0</v>
      </c>
      <c r="AI8" s="29"/>
      <c r="AJ8" s="41" t="str">
        <f t="shared" si="0"/>
        <v>проверка пройдена</v>
      </c>
    </row>
    <row r="9" spans="1:42" s="26" customFormat="1" ht="47.25" x14ac:dyDescent="0.25">
      <c r="A9" s="104"/>
      <c r="B9" s="104"/>
      <c r="C9" s="29" t="s">
        <v>1343</v>
      </c>
      <c r="D9" s="28" t="s">
        <v>1342</v>
      </c>
      <c r="E9" s="33" t="s">
        <v>348</v>
      </c>
      <c r="F9" s="27" t="str">
        <f>VLOOKUP(E9,'Коды программ'!$A$2:$B$578,2,FALSE)</f>
        <v>Мастер по ремонту и обслуживанию автомобилей</v>
      </c>
      <c r="G9" s="29" t="s">
        <v>12</v>
      </c>
      <c r="H9" s="31" t="s">
        <v>723</v>
      </c>
      <c r="I9" s="47">
        <v>0</v>
      </c>
      <c r="J9" s="46" t="s">
        <v>1347</v>
      </c>
      <c r="K9" s="46" t="s">
        <v>1347</v>
      </c>
      <c r="L9" s="46" t="s">
        <v>1347</v>
      </c>
      <c r="M9" s="46" t="s">
        <v>1347</v>
      </c>
      <c r="N9" s="46" t="s">
        <v>1347</v>
      </c>
      <c r="O9" s="46" t="s">
        <v>1347</v>
      </c>
      <c r="P9" s="46" t="s">
        <v>1347</v>
      </c>
      <c r="Q9" s="46" t="s">
        <v>1347</v>
      </c>
      <c r="R9" s="46" t="s">
        <v>1347</v>
      </c>
      <c r="S9" s="46" t="s">
        <v>1347</v>
      </c>
      <c r="T9" s="46" t="s">
        <v>1347</v>
      </c>
      <c r="U9" s="46" t="s">
        <v>1347</v>
      </c>
      <c r="V9" s="46" t="s">
        <v>1347</v>
      </c>
      <c r="W9" s="46" t="s">
        <v>1347</v>
      </c>
      <c r="X9" s="46" t="s">
        <v>1347</v>
      </c>
      <c r="Y9" s="46" t="s">
        <v>1347</v>
      </c>
      <c r="Z9" s="46" t="s">
        <v>1347</v>
      </c>
      <c r="AA9" s="46" t="s">
        <v>1347</v>
      </c>
      <c r="AB9" s="46" t="s">
        <v>1347</v>
      </c>
      <c r="AC9" s="46" t="s">
        <v>1347</v>
      </c>
      <c r="AD9" s="46" t="s">
        <v>1347</v>
      </c>
      <c r="AE9" s="46">
        <v>0</v>
      </c>
      <c r="AF9" s="47">
        <v>0</v>
      </c>
      <c r="AG9" s="46" t="s">
        <v>1347</v>
      </c>
      <c r="AH9" s="46" t="s">
        <v>1347</v>
      </c>
      <c r="AI9" s="29"/>
      <c r="AJ9" s="41" t="str">
        <f t="shared" si="0"/>
        <v>проверка пройдена</v>
      </c>
    </row>
    <row r="10" spans="1:42" s="26" customFormat="1" ht="47.25" x14ac:dyDescent="0.25">
      <c r="A10" s="104"/>
      <c r="B10" s="104"/>
      <c r="C10" s="29" t="s">
        <v>1348</v>
      </c>
      <c r="D10" s="28" t="s">
        <v>1342</v>
      </c>
      <c r="E10" s="33" t="s">
        <v>348</v>
      </c>
      <c r="F10" s="27" t="str">
        <f>VLOOKUP(E10,'Коды программ'!$A$2:$B$578,2,FALSE)</f>
        <v>Мастер по ремонту и обслуживанию автомобилей</v>
      </c>
      <c r="G10" s="29" t="s">
        <v>13</v>
      </c>
      <c r="H10" s="31" t="s">
        <v>15</v>
      </c>
      <c r="I10" s="47">
        <v>0</v>
      </c>
      <c r="J10" s="47" t="s">
        <v>1347</v>
      </c>
      <c r="K10" s="47" t="s">
        <v>1347</v>
      </c>
      <c r="L10" s="47" t="s">
        <v>1347</v>
      </c>
      <c r="M10" s="47" t="s">
        <v>1347</v>
      </c>
      <c r="N10" s="47" t="s">
        <v>1347</v>
      </c>
      <c r="O10" s="47" t="s">
        <v>1347</v>
      </c>
      <c r="P10" s="47" t="s">
        <v>1347</v>
      </c>
      <c r="Q10" s="47" t="s">
        <v>1347</v>
      </c>
      <c r="R10" s="47" t="s">
        <v>1347</v>
      </c>
      <c r="S10" s="47" t="s">
        <v>1347</v>
      </c>
      <c r="T10" s="47" t="s">
        <v>1347</v>
      </c>
      <c r="U10" s="47" t="s">
        <v>1347</v>
      </c>
      <c r="V10" s="47" t="s">
        <v>1347</v>
      </c>
      <c r="W10" s="47" t="s">
        <v>1347</v>
      </c>
      <c r="X10" s="47" t="s">
        <v>1347</v>
      </c>
      <c r="Y10" s="47" t="s">
        <v>1347</v>
      </c>
      <c r="Z10" s="47" t="s">
        <v>1347</v>
      </c>
      <c r="AA10" s="47" t="s">
        <v>1347</v>
      </c>
      <c r="AB10" s="47" t="s">
        <v>1347</v>
      </c>
      <c r="AC10" s="47" t="s">
        <v>1347</v>
      </c>
      <c r="AD10" s="47" t="s">
        <v>1347</v>
      </c>
      <c r="AE10" s="47" t="s">
        <v>1347</v>
      </c>
      <c r="AF10" s="47" t="s">
        <v>1347</v>
      </c>
      <c r="AG10" s="47" t="s">
        <v>1347</v>
      </c>
      <c r="AH10" s="47" t="s">
        <v>1347</v>
      </c>
      <c r="AI10" s="29"/>
      <c r="AJ10" s="41" t="str">
        <f t="shared" si="0"/>
        <v>проверка пройдена</v>
      </c>
    </row>
    <row r="11" spans="1:42" s="26" customFormat="1" ht="47.25" x14ac:dyDescent="0.25">
      <c r="A11" s="104"/>
      <c r="B11" s="104"/>
      <c r="C11" s="29" t="s">
        <v>1349</v>
      </c>
      <c r="D11" s="28" t="s">
        <v>1342</v>
      </c>
      <c r="E11" s="33" t="s">
        <v>348</v>
      </c>
      <c r="F11" s="27" t="str">
        <f>VLOOKUP(E11,'Коды программ'!$A$2:$B$578,2,FALSE)</f>
        <v>Мастер по ремонту и обслуживанию автомобилей</v>
      </c>
      <c r="G11" s="29" t="s">
        <v>14</v>
      </c>
      <c r="H11" s="31" t="s">
        <v>18</v>
      </c>
      <c r="I11" s="47">
        <v>0</v>
      </c>
      <c r="J11" s="47" t="s">
        <v>1347</v>
      </c>
      <c r="K11" s="47" t="s">
        <v>1347</v>
      </c>
      <c r="L11" s="47" t="s">
        <v>1347</v>
      </c>
      <c r="M11" s="47" t="s">
        <v>1347</v>
      </c>
      <c r="N11" s="47" t="s">
        <v>1347</v>
      </c>
      <c r="O11" s="47" t="s">
        <v>1347</v>
      </c>
      <c r="P11" s="47" t="s">
        <v>1347</v>
      </c>
      <c r="Q11" s="47" t="s">
        <v>1347</v>
      </c>
      <c r="R11" s="47" t="s">
        <v>1347</v>
      </c>
      <c r="S11" s="47" t="s">
        <v>1347</v>
      </c>
      <c r="T11" s="47" t="s">
        <v>1347</v>
      </c>
      <c r="U11" s="47" t="s">
        <v>1347</v>
      </c>
      <c r="V11" s="47" t="s">
        <v>1347</v>
      </c>
      <c r="W11" s="47" t="s">
        <v>1347</v>
      </c>
      <c r="X11" s="47" t="s">
        <v>1347</v>
      </c>
      <c r="Y11" s="47" t="s">
        <v>1347</v>
      </c>
      <c r="Z11" s="47" t="s">
        <v>1347</v>
      </c>
      <c r="AA11" s="47" t="s">
        <v>1347</v>
      </c>
      <c r="AB11" s="47" t="s">
        <v>1347</v>
      </c>
      <c r="AC11" s="47" t="s">
        <v>1347</v>
      </c>
      <c r="AD11" s="47" t="s">
        <v>1347</v>
      </c>
      <c r="AE11" s="47" t="s">
        <v>1347</v>
      </c>
      <c r="AF11" s="47" t="s">
        <v>1347</v>
      </c>
      <c r="AG11" s="47" t="s">
        <v>1347</v>
      </c>
      <c r="AH11" s="47" t="s">
        <v>1347</v>
      </c>
      <c r="AI11" s="29"/>
      <c r="AJ11" s="41" t="str">
        <f t="shared" si="0"/>
        <v>проверка пройдена</v>
      </c>
    </row>
    <row r="12" spans="1:42" s="4" customFormat="1" ht="18.75" customHeight="1" x14ac:dyDescent="0.25">
      <c r="A12" s="104" t="s">
        <v>1337</v>
      </c>
      <c r="B12" s="104"/>
      <c r="C12" s="6" t="s">
        <v>1355</v>
      </c>
      <c r="D12" s="18" t="s">
        <v>1342</v>
      </c>
      <c r="E12" s="33" t="s">
        <v>519</v>
      </c>
      <c r="F12" s="19" t="str">
        <f>VLOOKUP(E12,'Коды программ'!$A$2:$B$578,2,FALSE)</f>
        <v>Повар, кондитер</v>
      </c>
      <c r="G12" s="6" t="s">
        <v>10</v>
      </c>
      <c r="H12" s="17" t="s">
        <v>721</v>
      </c>
      <c r="I12" s="48">
        <v>17</v>
      </c>
      <c r="J12" s="6" t="s">
        <v>1343</v>
      </c>
      <c r="K12" s="6" t="s">
        <v>1347</v>
      </c>
      <c r="L12" s="6" t="s">
        <v>1347</v>
      </c>
      <c r="M12" s="6" t="s">
        <v>1347</v>
      </c>
      <c r="N12" s="6" t="s">
        <v>1347</v>
      </c>
      <c r="O12" s="6" t="s">
        <v>1349</v>
      </c>
      <c r="P12" s="6" t="s">
        <v>1347</v>
      </c>
      <c r="Q12" s="6" t="s">
        <v>1347</v>
      </c>
      <c r="R12" s="6" t="s">
        <v>1349</v>
      </c>
      <c r="S12" s="6" t="s">
        <v>1343</v>
      </c>
      <c r="T12" s="6" t="s">
        <v>1346</v>
      </c>
      <c r="U12" s="6" t="s">
        <v>1347</v>
      </c>
      <c r="V12" s="6" t="s">
        <v>1347</v>
      </c>
      <c r="W12" s="6" t="s">
        <v>1347</v>
      </c>
      <c r="X12" s="6" t="s">
        <v>1347</v>
      </c>
      <c r="Y12" s="6" t="s">
        <v>1347</v>
      </c>
      <c r="Z12" s="6" t="s">
        <v>1347</v>
      </c>
      <c r="AA12" s="6" t="s">
        <v>1347</v>
      </c>
      <c r="AB12" s="6" t="s">
        <v>1347</v>
      </c>
      <c r="AC12" s="6" t="s">
        <v>1347</v>
      </c>
      <c r="AD12" s="6" t="s">
        <v>1347</v>
      </c>
      <c r="AE12" s="6" t="s">
        <v>1347</v>
      </c>
      <c r="AF12" s="6" t="s">
        <v>1347</v>
      </c>
      <c r="AG12" s="6" t="s">
        <v>1347</v>
      </c>
      <c r="AH12" s="6" t="s">
        <v>1347</v>
      </c>
      <c r="AI12" s="6" t="s">
        <v>1350</v>
      </c>
      <c r="AJ12" s="41" t="str">
        <f t="shared" si="0"/>
        <v>проверка пройдена</v>
      </c>
    </row>
    <row r="13" spans="1:42" s="4" customFormat="1" ht="18.75" customHeight="1" x14ac:dyDescent="0.25">
      <c r="A13" s="104"/>
      <c r="B13" s="104"/>
      <c r="C13" s="6" t="s">
        <v>1344</v>
      </c>
      <c r="D13" s="18" t="s">
        <v>1342</v>
      </c>
      <c r="E13" s="33" t="s">
        <v>519</v>
      </c>
      <c r="F13" s="19" t="str">
        <f>VLOOKUP(E13,'Коды программ'!$A$2:$B$578,2,FALSE)</f>
        <v>Повар, кондитер</v>
      </c>
      <c r="G13" s="6" t="s">
        <v>11</v>
      </c>
      <c r="H13" s="5" t="s">
        <v>722</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6"/>
      <c r="AJ13" s="41" t="str">
        <f t="shared" si="0"/>
        <v>проверка пройдена</v>
      </c>
    </row>
    <row r="14" spans="1:42" s="4" customFormat="1" ht="18.75" customHeight="1" x14ac:dyDescent="0.25">
      <c r="A14" s="104"/>
      <c r="B14" s="104"/>
      <c r="C14" s="6" t="s">
        <v>1358</v>
      </c>
      <c r="D14" s="18" t="s">
        <v>1342</v>
      </c>
      <c r="E14" s="33" t="s">
        <v>519</v>
      </c>
      <c r="F14" s="19" t="str">
        <f>VLOOKUP(E14,'Коды программ'!$A$2:$B$578,2,FALSE)</f>
        <v>Повар, кондитер</v>
      </c>
      <c r="G14" s="6" t="s">
        <v>12</v>
      </c>
      <c r="H14" s="5" t="s">
        <v>723</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6"/>
      <c r="AJ14" s="41" t="str">
        <f t="shared" si="0"/>
        <v>проверка пройдена</v>
      </c>
    </row>
    <row r="15" spans="1:42" s="4" customFormat="1" ht="31.5" x14ac:dyDescent="0.25">
      <c r="A15" s="104"/>
      <c r="B15" s="104"/>
      <c r="C15" s="6" t="s">
        <v>1359</v>
      </c>
      <c r="D15" s="18" t="s">
        <v>1342</v>
      </c>
      <c r="E15" s="33" t="s">
        <v>519</v>
      </c>
      <c r="F15" s="19" t="str">
        <f>VLOOKUP(E15,'Коды программ'!$A$2:$B$578,2,FALSE)</f>
        <v>Повар, кондитер</v>
      </c>
      <c r="G15" s="6" t="s">
        <v>13</v>
      </c>
      <c r="H15" s="5" t="s">
        <v>15</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v>0</v>
      </c>
      <c r="AC15" s="48">
        <v>0</v>
      </c>
      <c r="AD15" s="48">
        <v>0</v>
      </c>
      <c r="AE15" s="48">
        <v>0</v>
      </c>
      <c r="AF15" s="48">
        <v>0</v>
      </c>
      <c r="AG15" s="48">
        <v>0</v>
      </c>
      <c r="AH15" s="48">
        <v>0</v>
      </c>
      <c r="AI15" s="6"/>
      <c r="AJ15" s="41" t="str">
        <f t="shared" si="0"/>
        <v>проверка пройдена</v>
      </c>
    </row>
    <row r="16" spans="1:42" s="4" customFormat="1" ht="18.75" customHeight="1" x14ac:dyDescent="0.25">
      <c r="A16" s="104"/>
      <c r="B16" s="104"/>
      <c r="C16" s="6" t="s">
        <v>696</v>
      </c>
      <c r="D16" s="18" t="s">
        <v>1342</v>
      </c>
      <c r="E16" s="33" t="s">
        <v>519</v>
      </c>
      <c r="F16" s="19" t="str">
        <f>VLOOKUP(E16,'Коды программ'!$A$2:$B$578,2,FALSE)</f>
        <v>Повар, кондитер</v>
      </c>
      <c r="G16" s="6" t="s">
        <v>14</v>
      </c>
      <c r="H16" s="5" t="s">
        <v>18</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6"/>
      <c r="AJ16" s="41" t="str">
        <f t="shared" si="0"/>
        <v>проверка пройдена</v>
      </c>
    </row>
    <row r="17" spans="1:61" s="20" customFormat="1" ht="18.75" customHeight="1" x14ac:dyDescent="0.25">
      <c r="A17" s="104" t="s">
        <v>1338</v>
      </c>
      <c r="B17" s="104"/>
      <c r="C17" s="21" t="s">
        <v>697</v>
      </c>
      <c r="D17" s="22" t="s">
        <v>1342</v>
      </c>
      <c r="E17" s="33" t="s">
        <v>486</v>
      </c>
      <c r="F17" s="23" t="str">
        <f>VLOOKUP(E17,'Коды программ'!$A$2:$B$578,2,FALSE)</f>
        <v>Эксплуатация и ремонт сельскохозяйственной техники и оборудования</v>
      </c>
      <c r="G17" s="21" t="s">
        <v>10</v>
      </c>
      <c r="H17" s="24" t="s">
        <v>721</v>
      </c>
      <c r="I17" s="49">
        <v>18</v>
      </c>
      <c r="J17" s="21" t="s">
        <v>1344</v>
      </c>
      <c r="K17" s="21" t="s">
        <v>1347</v>
      </c>
      <c r="L17" s="21" t="s">
        <v>1347</v>
      </c>
      <c r="M17" s="21" t="s">
        <v>1347</v>
      </c>
      <c r="N17" s="21" t="s">
        <v>1347</v>
      </c>
      <c r="O17" s="21" t="s">
        <v>1347</v>
      </c>
      <c r="P17" s="21" t="s">
        <v>697</v>
      </c>
      <c r="Q17" s="21" t="s">
        <v>1347</v>
      </c>
      <c r="R17" s="21" t="s">
        <v>1347</v>
      </c>
      <c r="S17" s="21" t="s">
        <v>1347</v>
      </c>
      <c r="T17" s="21" t="s">
        <v>1347</v>
      </c>
      <c r="U17" s="21" t="s">
        <v>1347</v>
      </c>
      <c r="V17" s="21" t="s">
        <v>1347</v>
      </c>
      <c r="W17" s="21" t="s">
        <v>1347</v>
      </c>
      <c r="X17" s="21" t="s">
        <v>1347</v>
      </c>
      <c r="Y17" s="21" t="s">
        <v>1347</v>
      </c>
      <c r="Z17" s="21" t="s">
        <v>1347</v>
      </c>
      <c r="AA17" s="21" t="s">
        <v>1347</v>
      </c>
      <c r="AB17" s="21" t="s">
        <v>1347</v>
      </c>
      <c r="AC17" s="21" t="s">
        <v>1347</v>
      </c>
      <c r="AD17" s="21" t="s">
        <v>1347</v>
      </c>
      <c r="AE17" s="21" t="s">
        <v>1347</v>
      </c>
      <c r="AF17" s="21" t="s">
        <v>1347</v>
      </c>
      <c r="AG17" s="21" t="s">
        <v>1347</v>
      </c>
      <c r="AH17" s="21" t="s">
        <v>1347</v>
      </c>
      <c r="AI17" s="22" t="s">
        <v>1350</v>
      </c>
      <c r="AJ17" s="41" t="str">
        <f t="shared" si="0"/>
        <v>проверка пройдена</v>
      </c>
    </row>
    <row r="18" spans="1:61" s="20" customFormat="1" ht="18.75" customHeight="1" x14ac:dyDescent="0.25">
      <c r="A18" s="104"/>
      <c r="B18" s="104"/>
      <c r="C18" s="21" t="s">
        <v>698</v>
      </c>
      <c r="D18" s="22" t="s">
        <v>1342</v>
      </c>
      <c r="E18" s="33" t="s">
        <v>486</v>
      </c>
      <c r="F18" s="23" t="str">
        <f>VLOOKUP(E18,'Коды программ'!$A$2:$B$578,2,FALSE)</f>
        <v>Эксплуатация и ремонт сельскохозяйственной техники и оборудования</v>
      </c>
      <c r="G18" s="21" t="s">
        <v>11</v>
      </c>
      <c r="H18" s="25" t="s">
        <v>722</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49">
        <v>0</v>
      </c>
      <c r="AA18" s="49">
        <v>0</v>
      </c>
      <c r="AB18" s="49">
        <v>0</v>
      </c>
      <c r="AC18" s="49">
        <v>0</v>
      </c>
      <c r="AD18" s="49">
        <v>0</v>
      </c>
      <c r="AE18" s="49">
        <v>0</v>
      </c>
      <c r="AF18" s="49">
        <v>0</v>
      </c>
      <c r="AG18" s="49">
        <v>0</v>
      </c>
      <c r="AH18" s="49">
        <v>0</v>
      </c>
      <c r="AI18" s="21"/>
      <c r="AJ18" s="41" t="str">
        <f t="shared" si="0"/>
        <v>проверка пройдена</v>
      </c>
    </row>
    <row r="19" spans="1:61" s="20" customFormat="1" ht="47.25" x14ac:dyDescent="0.25">
      <c r="A19" s="104"/>
      <c r="B19" s="104"/>
      <c r="C19" s="21" t="s">
        <v>699</v>
      </c>
      <c r="D19" s="22" t="s">
        <v>1342</v>
      </c>
      <c r="E19" s="33" t="s">
        <v>486</v>
      </c>
      <c r="F19" s="23" t="str">
        <f>VLOOKUP(E19,'Коды программ'!$A$2:$B$578,2,FALSE)</f>
        <v>Эксплуатация и ремонт сельскохозяйственной техники и оборудования</v>
      </c>
      <c r="G19" s="21" t="s">
        <v>12</v>
      </c>
      <c r="H19" s="25" t="s">
        <v>723</v>
      </c>
      <c r="I19" s="49">
        <v>0</v>
      </c>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49">
        <v>0</v>
      </c>
      <c r="AA19" s="49">
        <v>0</v>
      </c>
      <c r="AB19" s="49">
        <v>0</v>
      </c>
      <c r="AC19" s="49">
        <v>0</v>
      </c>
      <c r="AD19" s="49">
        <v>0</v>
      </c>
      <c r="AE19" s="49">
        <v>0</v>
      </c>
      <c r="AF19" s="49">
        <v>0</v>
      </c>
      <c r="AG19" s="49">
        <v>0</v>
      </c>
      <c r="AH19" s="49">
        <v>0</v>
      </c>
      <c r="AI19" s="21"/>
      <c r="AJ19" s="41" t="str">
        <f t="shared" si="0"/>
        <v>проверка пройдена</v>
      </c>
    </row>
    <row r="20" spans="1:61" s="20" customFormat="1" ht="47.25" x14ac:dyDescent="0.25">
      <c r="A20" s="104"/>
      <c r="B20" s="104"/>
      <c r="C20" s="21" t="s">
        <v>700</v>
      </c>
      <c r="D20" s="22" t="s">
        <v>1342</v>
      </c>
      <c r="E20" s="33" t="s">
        <v>486</v>
      </c>
      <c r="F20" s="23" t="str">
        <f>VLOOKUP(E20,'Коды программ'!$A$2:$B$578,2,FALSE)</f>
        <v>Эксплуатация и ремонт сельскохозяйственной техники и оборудования</v>
      </c>
      <c r="G20" s="21" t="s">
        <v>13</v>
      </c>
      <c r="H20" s="25" t="s">
        <v>15</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21"/>
      <c r="AJ20" s="41" t="str">
        <f t="shared" si="0"/>
        <v>проверка пройдена</v>
      </c>
    </row>
    <row r="21" spans="1:61" s="20" customFormat="1" ht="18.75" customHeight="1" x14ac:dyDescent="0.25">
      <c r="A21" s="104"/>
      <c r="B21" s="104"/>
      <c r="C21" s="21" t="s">
        <v>701</v>
      </c>
      <c r="D21" s="22" t="s">
        <v>1342</v>
      </c>
      <c r="E21" s="33" t="s">
        <v>486</v>
      </c>
      <c r="F21" s="23" t="str">
        <f>VLOOKUP(E21,'Коды программ'!$A$2:$B$578,2,FALSE)</f>
        <v>Эксплуатация и ремонт сельскохозяйственной техники и оборудования</v>
      </c>
      <c r="G21" s="21" t="s">
        <v>14</v>
      </c>
      <c r="H21" s="25" t="s">
        <v>18</v>
      </c>
      <c r="I21" s="49">
        <v>0</v>
      </c>
      <c r="J21" s="49">
        <v>0</v>
      </c>
      <c r="K21" s="49">
        <v>0</v>
      </c>
      <c r="L21" s="49">
        <v>0</v>
      </c>
      <c r="M21" s="49">
        <v>0</v>
      </c>
      <c r="N21" s="49">
        <v>0</v>
      </c>
      <c r="O21" s="49">
        <v>0</v>
      </c>
      <c r="P21" s="49">
        <v>0</v>
      </c>
      <c r="Q21" s="49">
        <v>0</v>
      </c>
      <c r="R21" s="49">
        <v>0</v>
      </c>
      <c r="S21" s="49">
        <v>0</v>
      </c>
      <c r="T21" s="49">
        <v>0</v>
      </c>
      <c r="U21" s="49">
        <v>0</v>
      </c>
      <c r="V21" s="49">
        <v>0</v>
      </c>
      <c r="W21" s="49">
        <v>0</v>
      </c>
      <c r="X21" s="49">
        <v>0</v>
      </c>
      <c r="Y21" s="49">
        <v>0</v>
      </c>
      <c r="Z21" s="49">
        <v>0</v>
      </c>
      <c r="AA21" s="49">
        <v>0</v>
      </c>
      <c r="AB21" s="49">
        <v>0</v>
      </c>
      <c r="AC21" s="49">
        <v>0</v>
      </c>
      <c r="AD21" s="49">
        <v>0</v>
      </c>
      <c r="AE21" s="49">
        <v>0</v>
      </c>
      <c r="AF21" s="49">
        <v>0</v>
      </c>
      <c r="AG21" s="49">
        <v>0</v>
      </c>
      <c r="AH21" s="49">
        <v>0</v>
      </c>
      <c r="AI21" s="21"/>
      <c r="AJ21" s="41" t="str">
        <f t="shared" si="0"/>
        <v>проверка пройдена</v>
      </c>
    </row>
    <row r="22" spans="1:61" s="34" customFormat="1" ht="18.75" customHeight="1" x14ac:dyDescent="0.25">
      <c r="A22" s="104" t="s">
        <v>1339</v>
      </c>
      <c r="B22" s="104"/>
      <c r="C22" s="35" t="s">
        <v>702</v>
      </c>
      <c r="D22" s="36" t="s">
        <v>1342</v>
      </c>
      <c r="E22" s="33" t="s">
        <v>495</v>
      </c>
      <c r="F22" s="37" t="str">
        <f>VLOOKUP(E22,'Коды программ'!$A$2:$B$578,2,FALSE)</f>
        <v>Экономика и бухгалтерский учет (по отраслям)</v>
      </c>
      <c r="G22" s="35" t="s">
        <v>10</v>
      </c>
      <c r="H22" s="39" t="s">
        <v>721</v>
      </c>
      <c r="I22" s="50">
        <v>3</v>
      </c>
      <c r="J22" s="35" t="s">
        <v>1343</v>
      </c>
      <c r="K22" s="35" t="s">
        <v>1343</v>
      </c>
      <c r="L22" s="35" t="s">
        <v>1343</v>
      </c>
      <c r="M22" s="35" t="s">
        <v>1347</v>
      </c>
      <c r="N22" s="35" t="s">
        <v>1347</v>
      </c>
      <c r="O22" s="35" t="s">
        <v>1347</v>
      </c>
      <c r="P22" s="35" t="s">
        <v>1347</v>
      </c>
      <c r="Q22" s="35" t="s">
        <v>1347</v>
      </c>
      <c r="R22" s="35" t="s">
        <v>1347</v>
      </c>
      <c r="S22" s="35" t="s">
        <v>1347</v>
      </c>
      <c r="T22" s="35" t="s">
        <v>1347</v>
      </c>
      <c r="U22" s="35" t="s">
        <v>1347</v>
      </c>
      <c r="V22" s="35" t="s">
        <v>1347</v>
      </c>
      <c r="W22" s="35" t="s">
        <v>1347</v>
      </c>
      <c r="X22" s="35" t="s">
        <v>1347</v>
      </c>
      <c r="Y22" s="35" t="s">
        <v>1347</v>
      </c>
      <c r="Z22" s="35" t="s">
        <v>1347</v>
      </c>
      <c r="AA22" s="35" t="s">
        <v>1347</v>
      </c>
      <c r="AB22" s="35" t="s">
        <v>1347</v>
      </c>
      <c r="AC22" s="35" t="s">
        <v>1347</v>
      </c>
      <c r="AD22" s="35" t="s">
        <v>1347</v>
      </c>
      <c r="AE22" s="35" t="s">
        <v>1347</v>
      </c>
      <c r="AF22" s="35" t="s">
        <v>1347</v>
      </c>
      <c r="AG22" s="35" t="s">
        <v>1347</v>
      </c>
      <c r="AH22" s="35" t="s">
        <v>1347</v>
      </c>
      <c r="AI22" s="35"/>
      <c r="AJ22" s="41" t="str">
        <f t="shared" si="0"/>
        <v>проверка пройдена</v>
      </c>
    </row>
    <row r="23" spans="1:61" s="34" customFormat="1" ht="18.75" customHeight="1" x14ac:dyDescent="0.25">
      <c r="A23" s="104"/>
      <c r="B23" s="104"/>
      <c r="C23" s="35" t="s">
        <v>703</v>
      </c>
      <c r="D23" s="36" t="s">
        <v>1342</v>
      </c>
      <c r="E23" s="33" t="s">
        <v>495</v>
      </c>
      <c r="F23" s="37" t="str">
        <f>VLOOKUP(E23,'Коды программ'!$A$2:$B$578,2,FALSE)</f>
        <v>Экономика и бухгалтерский учет (по отраслям)</v>
      </c>
      <c r="G23" s="35" t="s">
        <v>11</v>
      </c>
      <c r="H23" s="38" t="s">
        <v>722</v>
      </c>
      <c r="I23" s="50">
        <v>0</v>
      </c>
      <c r="J23" s="35" t="s">
        <v>1347</v>
      </c>
      <c r="K23" s="35" t="s">
        <v>1347</v>
      </c>
      <c r="L23" s="35" t="s">
        <v>1347</v>
      </c>
      <c r="M23" s="35" t="s">
        <v>1347</v>
      </c>
      <c r="N23" s="35" t="s">
        <v>1347</v>
      </c>
      <c r="O23" s="35" t="s">
        <v>1347</v>
      </c>
      <c r="P23" s="35" t="s">
        <v>1347</v>
      </c>
      <c r="Q23" s="35" t="s">
        <v>1347</v>
      </c>
      <c r="R23" s="35" t="s">
        <v>1347</v>
      </c>
      <c r="S23" s="35" t="s">
        <v>1347</v>
      </c>
      <c r="T23" s="35" t="s">
        <v>1347</v>
      </c>
      <c r="U23" s="35" t="s">
        <v>1347</v>
      </c>
      <c r="V23" s="35" t="s">
        <v>1347</v>
      </c>
      <c r="W23" s="35" t="s">
        <v>1347</v>
      </c>
      <c r="X23" s="35" t="s">
        <v>1347</v>
      </c>
      <c r="Y23" s="35" t="s">
        <v>1347</v>
      </c>
      <c r="Z23" s="35" t="s">
        <v>1347</v>
      </c>
      <c r="AA23" s="35" t="s">
        <v>1347</v>
      </c>
      <c r="AB23" s="35" t="s">
        <v>1347</v>
      </c>
      <c r="AC23" s="35" t="s">
        <v>1347</v>
      </c>
      <c r="AD23" s="35" t="s">
        <v>1347</v>
      </c>
      <c r="AE23" s="35" t="s">
        <v>1347</v>
      </c>
      <c r="AF23" s="35" t="s">
        <v>1347</v>
      </c>
      <c r="AG23" s="35" t="s">
        <v>1347</v>
      </c>
      <c r="AH23" s="35" t="s">
        <v>1347</v>
      </c>
      <c r="AI23" s="35"/>
      <c r="AJ23" s="41" t="str">
        <f t="shared" si="0"/>
        <v>проверка пройдена</v>
      </c>
    </row>
    <row r="24" spans="1:61" s="34" customFormat="1" ht="18.75" customHeight="1" x14ac:dyDescent="0.25">
      <c r="A24" s="104"/>
      <c r="B24" s="104"/>
      <c r="C24" s="35" t="s">
        <v>704</v>
      </c>
      <c r="D24" s="36" t="s">
        <v>1342</v>
      </c>
      <c r="E24" s="33" t="s">
        <v>495</v>
      </c>
      <c r="F24" s="37" t="str">
        <f>VLOOKUP(E24,'Коды программ'!$A$2:$B$578,2,FALSE)</f>
        <v>Экономика и бухгалтерский учет (по отраслям)</v>
      </c>
      <c r="G24" s="35" t="s">
        <v>12</v>
      </c>
      <c r="H24" s="38" t="s">
        <v>723</v>
      </c>
      <c r="I24" s="50">
        <v>0</v>
      </c>
      <c r="J24" s="35" t="s">
        <v>1347</v>
      </c>
      <c r="K24" s="35" t="s">
        <v>1347</v>
      </c>
      <c r="L24" s="35" t="s">
        <v>1347</v>
      </c>
      <c r="M24" s="35" t="s">
        <v>1347</v>
      </c>
      <c r="N24" s="35" t="s">
        <v>1347</v>
      </c>
      <c r="O24" s="35" t="s">
        <v>1347</v>
      </c>
      <c r="P24" s="35" t="s">
        <v>1347</v>
      </c>
      <c r="Q24" s="35" t="s">
        <v>1347</v>
      </c>
      <c r="R24" s="35" t="s">
        <v>1347</v>
      </c>
      <c r="S24" s="35" t="s">
        <v>1347</v>
      </c>
      <c r="T24" s="35" t="s">
        <v>1347</v>
      </c>
      <c r="U24" s="35" t="s">
        <v>1347</v>
      </c>
      <c r="V24" s="35" t="s">
        <v>1347</v>
      </c>
      <c r="W24" s="35" t="s">
        <v>1347</v>
      </c>
      <c r="X24" s="35" t="s">
        <v>1347</v>
      </c>
      <c r="Y24" s="35" t="s">
        <v>1347</v>
      </c>
      <c r="Z24" s="35" t="s">
        <v>1347</v>
      </c>
      <c r="AA24" s="35" t="s">
        <v>1347</v>
      </c>
      <c r="AB24" s="35" t="s">
        <v>1347</v>
      </c>
      <c r="AC24" s="35" t="s">
        <v>1347</v>
      </c>
      <c r="AD24" s="35" t="s">
        <v>1347</v>
      </c>
      <c r="AE24" s="35" t="s">
        <v>1347</v>
      </c>
      <c r="AF24" s="35" t="s">
        <v>1347</v>
      </c>
      <c r="AG24" s="35" t="s">
        <v>1347</v>
      </c>
      <c r="AH24" s="35" t="s">
        <v>1347</v>
      </c>
      <c r="AI24" s="35"/>
      <c r="AJ24" s="41" t="str">
        <f t="shared" si="0"/>
        <v>проверка пройдена</v>
      </c>
    </row>
    <row r="25" spans="1:61" s="34" customFormat="1" ht="47.25" x14ac:dyDescent="0.25">
      <c r="A25" s="104"/>
      <c r="B25" s="104"/>
      <c r="C25" s="35" t="s">
        <v>705</v>
      </c>
      <c r="D25" s="36" t="s">
        <v>1342</v>
      </c>
      <c r="E25" s="33" t="s">
        <v>495</v>
      </c>
      <c r="F25" s="37" t="str">
        <f>VLOOKUP(E25,'Коды программ'!$A$2:$B$578,2,FALSE)</f>
        <v>Экономика и бухгалтерский учет (по отраслям)</v>
      </c>
      <c r="G25" s="35" t="s">
        <v>13</v>
      </c>
      <c r="H25" s="38" t="s">
        <v>15</v>
      </c>
      <c r="I25" s="50">
        <v>0</v>
      </c>
      <c r="J25" s="35" t="s">
        <v>1347</v>
      </c>
      <c r="K25" s="35" t="s">
        <v>1347</v>
      </c>
      <c r="L25" s="35" t="s">
        <v>1347</v>
      </c>
      <c r="M25" s="35" t="s">
        <v>1347</v>
      </c>
      <c r="N25" s="35" t="s">
        <v>1347</v>
      </c>
      <c r="O25" s="35" t="s">
        <v>1347</v>
      </c>
      <c r="P25" s="35" t="s">
        <v>1347</v>
      </c>
      <c r="Q25" s="35" t="s">
        <v>1347</v>
      </c>
      <c r="R25" s="35" t="s">
        <v>1347</v>
      </c>
      <c r="S25" s="35" t="s">
        <v>1347</v>
      </c>
      <c r="T25" s="35" t="s">
        <v>1347</v>
      </c>
      <c r="U25" s="35" t="s">
        <v>1347</v>
      </c>
      <c r="V25" s="35" t="s">
        <v>1347</v>
      </c>
      <c r="W25" s="35" t="s">
        <v>1347</v>
      </c>
      <c r="X25" s="35" t="s">
        <v>1347</v>
      </c>
      <c r="Y25" s="35" t="s">
        <v>1347</v>
      </c>
      <c r="Z25" s="35" t="s">
        <v>1347</v>
      </c>
      <c r="AA25" s="35" t="s">
        <v>1347</v>
      </c>
      <c r="AB25" s="35" t="s">
        <v>1347</v>
      </c>
      <c r="AC25" s="35" t="s">
        <v>1347</v>
      </c>
      <c r="AD25" s="35" t="s">
        <v>1347</v>
      </c>
      <c r="AE25" s="35" t="s">
        <v>1347</v>
      </c>
      <c r="AF25" s="35" t="s">
        <v>1347</v>
      </c>
      <c r="AG25" s="35" t="s">
        <v>1347</v>
      </c>
      <c r="AH25" s="35" t="s">
        <v>1347</v>
      </c>
      <c r="AI25" s="35"/>
      <c r="AJ25" s="41" t="str">
        <f t="shared" si="0"/>
        <v>проверка пройдена</v>
      </c>
    </row>
    <row r="26" spans="1:61" s="34" customFormat="1" ht="18.75" customHeight="1" x14ac:dyDescent="0.25">
      <c r="A26" s="104"/>
      <c r="B26" s="104"/>
      <c r="C26" s="35" t="s">
        <v>706</v>
      </c>
      <c r="D26" s="36" t="s">
        <v>1342</v>
      </c>
      <c r="E26" s="33" t="s">
        <v>495</v>
      </c>
      <c r="F26" s="37" t="str">
        <f>VLOOKUP(E26,'Коды программ'!$A$2:$B$578,2,FALSE)</f>
        <v>Экономика и бухгалтерский учет (по отраслям)</v>
      </c>
      <c r="G26" s="35" t="s">
        <v>14</v>
      </c>
      <c r="H26" s="38" t="s">
        <v>18</v>
      </c>
      <c r="I26" s="50">
        <v>0</v>
      </c>
      <c r="J26" s="35" t="s">
        <v>1347</v>
      </c>
      <c r="K26" s="35" t="s">
        <v>1347</v>
      </c>
      <c r="L26" s="35" t="s">
        <v>1347</v>
      </c>
      <c r="M26" s="35" t="s">
        <v>1347</v>
      </c>
      <c r="N26" s="35" t="s">
        <v>1347</v>
      </c>
      <c r="O26" s="35" t="s">
        <v>1347</v>
      </c>
      <c r="P26" s="35" t="s">
        <v>1347</v>
      </c>
      <c r="Q26" s="35" t="s">
        <v>1347</v>
      </c>
      <c r="R26" s="35" t="s">
        <v>1347</v>
      </c>
      <c r="S26" s="35" t="s">
        <v>1347</v>
      </c>
      <c r="T26" s="35" t="s">
        <v>1347</v>
      </c>
      <c r="U26" s="35" t="s">
        <v>1347</v>
      </c>
      <c r="V26" s="35" t="s">
        <v>1347</v>
      </c>
      <c r="W26" s="35" t="s">
        <v>1347</v>
      </c>
      <c r="X26" s="35" t="s">
        <v>1347</v>
      </c>
      <c r="Y26" s="35" t="s">
        <v>1347</v>
      </c>
      <c r="Z26" s="35" t="s">
        <v>1347</v>
      </c>
      <c r="AA26" s="35" t="s">
        <v>1347</v>
      </c>
      <c r="AB26" s="35" t="s">
        <v>1347</v>
      </c>
      <c r="AC26" s="35" t="s">
        <v>1347</v>
      </c>
      <c r="AD26" s="35" t="s">
        <v>1347</v>
      </c>
      <c r="AE26" s="35" t="s">
        <v>1347</v>
      </c>
      <c r="AF26" s="35" t="s">
        <v>1347</v>
      </c>
      <c r="AG26" s="35" t="s">
        <v>1347</v>
      </c>
      <c r="AH26" s="35" t="s">
        <v>1347</v>
      </c>
      <c r="AI26" s="35"/>
      <c r="AJ26" s="41" t="str">
        <f t="shared" si="0"/>
        <v>проверка пройдена</v>
      </c>
    </row>
    <row r="27" spans="1:61" s="32" customFormat="1" ht="35.25" customHeight="1" x14ac:dyDescent="0.25">
      <c r="A27" s="104" t="s">
        <v>1351</v>
      </c>
      <c r="B27" s="104"/>
      <c r="C27" s="6" t="s">
        <v>707</v>
      </c>
      <c r="D27" s="43" t="s">
        <v>1342</v>
      </c>
      <c r="E27" s="33" t="s">
        <v>476</v>
      </c>
      <c r="F27" s="44" t="str">
        <f>VLOOKUP(E27,'Коды программ'!$A$2:$B$578,2,FALSE)</f>
        <v>Технология производства и переработки сельскохозяйственной продукции</v>
      </c>
      <c r="G27" s="6" t="s">
        <v>10</v>
      </c>
      <c r="H27" s="17" t="s">
        <v>721</v>
      </c>
      <c r="I27" s="48">
        <v>2</v>
      </c>
      <c r="J27" s="6" t="s">
        <v>1345</v>
      </c>
      <c r="K27" s="6" t="s">
        <v>1347</v>
      </c>
      <c r="L27" s="6" t="s">
        <v>1347</v>
      </c>
      <c r="M27" s="6" t="s">
        <v>1347</v>
      </c>
      <c r="N27" s="6" t="s">
        <v>1347</v>
      </c>
      <c r="O27" s="6" t="s">
        <v>1347</v>
      </c>
      <c r="P27" s="6" t="s">
        <v>1347</v>
      </c>
      <c r="Q27" s="6" t="s">
        <v>1347</v>
      </c>
      <c r="R27" s="6" t="s">
        <v>1347</v>
      </c>
      <c r="S27" s="6" t="s">
        <v>1347</v>
      </c>
      <c r="T27" s="6" t="s">
        <v>1347</v>
      </c>
      <c r="U27" s="6" t="s">
        <v>1347</v>
      </c>
      <c r="V27" s="6" t="s">
        <v>1347</v>
      </c>
      <c r="W27" s="6" t="s">
        <v>1347</v>
      </c>
      <c r="X27" s="6" t="s">
        <v>1347</v>
      </c>
      <c r="Y27" s="6" t="s">
        <v>1347</v>
      </c>
      <c r="Z27" s="6" t="s">
        <v>1347</v>
      </c>
      <c r="AA27" s="6" t="s">
        <v>1347</v>
      </c>
      <c r="AB27" s="6" t="s">
        <v>1347</v>
      </c>
      <c r="AC27" s="6" t="s">
        <v>1347</v>
      </c>
      <c r="AD27" s="6" t="s">
        <v>1347</v>
      </c>
      <c r="AE27" s="6" t="s">
        <v>1347</v>
      </c>
      <c r="AF27" s="6" t="s">
        <v>1347</v>
      </c>
      <c r="AG27" s="6" t="s">
        <v>1347</v>
      </c>
      <c r="AH27" s="6" t="s">
        <v>1347</v>
      </c>
      <c r="AI27" s="6"/>
      <c r="AJ27" s="45" t="str">
        <f t="shared" ref="AJ27:AJ31" si="1">IF(I27=J27+M27+N27+O27+P27+Q27+R27+S27+T27+U27+V27+W27+X27+Y27+Z27+AA27+AB27+AC27+AD27+AE27+AF27+AG27+AH27,"проверка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8" spans="1:61" s="32" customFormat="1" ht="35.25" customHeight="1" x14ac:dyDescent="0.25">
      <c r="A28" s="104"/>
      <c r="B28" s="104"/>
      <c r="C28" s="6" t="s">
        <v>708</v>
      </c>
      <c r="D28" s="43" t="s">
        <v>1342</v>
      </c>
      <c r="E28" s="33" t="s">
        <v>476</v>
      </c>
      <c r="F28" s="44" t="str">
        <f>VLOOKUP(E28,'Коды программ'!$A$2:$B$578,2,FALSE)</f>
        <v>Технология производства и переработки сельскохозяйственной продукции</v>
      </c>
      <c r="G28" s="6" t="s">
        <v>11</v>
      </c>
      <c r="H28" s="5" t="s">
        <v>722</v>
      </c>
      <c r="I28" s="48">
        <v>0</v>
      </c>
      <c r="J28" s="48">
        <v>0</v>
      </c>
      <c r="K28" s="48">
        <v>0</v>
      </c>
      <c r="L28" s="48">
        <v>0</v>
      </c>
      <c r="M28" s="48">
        <v>0</v>
      </c>
      <c r="N28" s="48">
        <v>0</v>
      </c>
      <c r="O28" s="48">
        <v>0</v>
      </c>
      <c r="P28" s="48">
        <v>0</v>
      </c>
      <c r="Q28" s="48">
        <v>0</v>
      </c>
      <c r="R28" s="48">
        <v>0</v>
      </c>
      <c r="S28" s="48">
        <v>0</v>
      </c>
      <c r="T28" s="48">
        <v>0</v>
      </c>
      <c r="U28" s="48">
        <v>0</v>
      </c>
      <c r="V28" s="48">
        <v>0</v>
      </c>
      <c r="W28" s="48">
        <v>0</v>
      </c>
      <c r="X28" s="48">
        <v>0</v>
      </c>
      <c r="Y28" s="48">
        <v>0</v>
      </c>
      <c r="Z28" s="48">
        <v>0</v>
      </c>
      <c r="AA28" s="48">
        <v>0</v>
      </c>
      <c r="AB28" s="48">
        <v>0</v>
      </c>
      <c r="AC28" s="48">
        <v>0</v>
      </c>
      <c r="AD28" s="48">
        <v>0</v>
      </c>
      <c r="AE28" s="48">
        <v>0</v>
      </c>
      <c r="AF28" s="48">
        <v>0</v>
      </c>
      <c r="AG28" s="48">
        <v>0</v>
      </c>
      <c r="AH28" s="48">
        <v>0</v>
      </c>
      <c r="AI28" s="6"/>
      <c r="AJ28" s="45" t="str">
        <f t="shared" si="1"/>
        <v>проверка пройдена</v>
      </c>
    </row>
    <row r="29" spans="1:61" s="32" customFormat="1" ht="35.25" customHeight="1" x14ac:dyDescent="0.25">
      <c r="A29" s="104"/>
      <c r="B29" s="104"/>
      <c r="C29" s="6" t="s">
        <v>709</v>
      </c>
      <c r="D29" s="43" t="s">
        <v>1342</v>
      </c>
      <c r="E29" s="33" t="s">
        <v>476</v>
      </c>
      <c r="F29" s="44" t="str">
        <f>VLOOKUP(E29,'Коды программ'!$A$2:$B$578,2,FALSE)</f>
        <v>Технология производства и переработки сельскохозяйственной продукции</v>
      </c>
      <c r="G29" s="6" t="s">
        <v>12</v>
      </c>
      <c r="H29" s="5" t="s">
        <v>723</v>
      </c>
      <c r="I29" s="48">
        <v>0</v>
      </c>
      <c r="J29" s="48">
        <v>0</v>
      </c>
      <c r="K29" s="48">
        <v>0</v>
      </c>
      <c r="L29" s="48">
        <v>0</v>
      </c>
      <c r="M29" s="48">
        <v>0</v>
      </c>
      <c r="N29" s="48">
        <v>0</v>
      </c>
      <c r="O29" s="48">
        <v>0</v>
      </c>
      <c r="P29" s="48">
        <v>0</v>
      </c>
      <c r="Q29" s="48">
        <v>0</v>
      </c>
      <c r="R29" s="48">
        <v>0</v>
      </c>
      <c r="S29" s="48">
        <v>0</v>
      </c>
      <c r="T29" s="48">
        <v>0</v>
      </c>
      <c r="U29" s="48">
        <v>0</v>
      </c>
      <c r="V29" s="48">
        <v>0</v>
      </c>
      <c r="W29" s="48">
        <v>0</v>
      </c>
      <c r="X29" s="48">
        <v>0</v>
      </c>
      <c r="Y29" s="48">
        <v>0</v>
      </c>
      <c r="Z29" s="48">
        <v>0</v>
      </c>
      <c r="AA29" s="48">
        <v>0</v>
      </c>
      <c r="AB29" s="48">
        <v>0</v>
      </c>
      <c r="AC29" s="48">
        <v>0</v>
      </c>
      <c r="AD29" s="48">
        <v>0</v>
      </c>
      <c r="AE29" s="48">
        <v>0</v>
      </c>
      <c r="AF29" s="48">
        <v>0</v>
      </c>
      <c r="AG29" s="48">
        <v>0</v>
      </c>
      <c r="AH29" s="48">
        <v>0</v>
      </c>
      <c r="AI29" s="6"/>
      <c r="AJ29" s="45" t="str">
        <f t="shared" si="1"/>
        <v>проверка пройдена</v>
      </c>
    </row>
    <row r="30" spans="1:61" s="32" customFormat="1" ht="36.75" customHeight="1" x14ac:dyDescent="0.25">
      <c r="A30" s="104"/>
      <c r="B30" s="104"/>
      <c r="C30" s="6" t="s">
        <v>710</v>
      </c>
      <c r="D30" s="43" t="s">
        <v>1342</v>
      </c>
      <c r="E30" s="33" t="s">
        <v>476</v>
      </c>
      <c r="F30" s="44" t="str">
        <f>VLOOKUP(E30,'Коды программ'!$A$2:$B$578,2,FALSE)</f>
        <v>Технология производства и переработки сельскохозяйственной продукции</v>
      </c>
      <c r="G30" s="6" t="s">
        <v>13</v>
      </c>
      <c r="H30" s="5" t="s">
        <v>15</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v>0</v>
      </c>
      <c r="AC30" s="48">
        <v>0</v>
      </c>
      <c r="AD30" s="48">
        <v>0</v>
      </c>
      <c r="AE30" s="48">
        <v>0</v>
      </c>
      <c r="AF30" s="48">
        <v>0</v>
      </c>
      <c r="AG30" s="48">
        <v>0</v>
      </c>
      <c r="AH30" s="48">
        <v>0</v>
      </c>
      <c r="AI30" s="6"/>
      <c r="AJ30" s="45" t="str">
        <f t="shared" si="1"/>
        <v>проверка пройдена</v>
      </c>
    </row>
    <row r="31" spans="1:61" s="32" customFormat="1" ht="75" customHeight="1" x14ac:dyDescent="0.25">
      <c r="A31" s="104"/>
      <c r="B31" s="104"/>
      <c r="C31" s="6" t="s">
        <v>711</v>
      </c>
      <c r="D31" s="43" t="s">
        <v>1342</v>
      </c>
      <c r="E31" s="33" t="s">
        <v>476</v>
      </c>
      <c r="F31" s="44" t="str">
        <f>VLOOKUP(E31,'Коды программ'!$A$2:$B$578,2,FALSE)</f>
        <v>Технология производства и переработки сельскохозяйственной продукции</v>
      </c>
      <c r="G31" s="6" t="s">
        <v>14</v>
      </c>
      <c r="H31" s="5" t="s">
        <v>18</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0</v>
      </c>
      <c r="AB31" s="48">
        <v>0</v>
      </c>
      <c r="AC31" s="48">
        <v>0</v>
      </c>
      <c r="AD31" s="48">
        <v>0</v>
      </c>
      <c r="AE31" s="48">
        <v>0</v>
      </c>
      <c r="AF31" s="48">
        <v>0</v>
      </c>
      <c r="AG31" s="48">
        <v>0</v>
      </c>
      <c r="AH31" s="48">
        <v>0</v>
      </c>
      <c r="AI31" s="6"/>
      <c r="AJ31" s="45" t="str">
        <f t="shared" si="1"/>
        <v>проверка пройдена</v>
      </c>
    </row>
    <row r="32" spans="1:61" ht="64.5" customHeight="1" x14ac:dyDescent="0.3">
      <c r="A32" s="86" t="s">
        <v>1360</v>
      </c>
      <c r="B32" s="86"/>
      <c r="C32" s="60" t="s">
        <v>712</v>
      </c>
      <c r="D32" s="59" t="s">
        <v>1342</v>
      </c>
      <c r="E32" s="64" t="s">
        <v>275</v>
      </c>
      <c r="F32" s="58" t="s">
        <v>999</v>
      </c>
      <c r="G32" s="60" t="s">
        <v>10</v>
      </c>
      <c r="H32" s="61" t="s">
        <v>721</v>
      </c>
      <c r="I32" s="71">
        <v>19</v>
      </c>
      <c r="J32" s="60" t="s">
        <v>1349</v>
      </c>
      <c r="K32" s="60" t="s">
        <v>1343</v>
      </c>
      <c r="L32" s="60" t="s">
        <v>1348</v>
      </c>
      <c r="M32" s="60" t="s">
        <v>1347</v>
      </c>
      <c r="N32" s="60" t="s">
        <v>1347</v>
      </c>
      <c r="O32" s="60" t="s">
        <v>1345</v>
      </c>
      <c r="P32" s="60" t="s">
        <v>1343</v>
      </c>
      <c r="Q32" s="60" t="s">
        <v>1347</v>
      </c>
      <c r="R32" s="60" t="s">
        <v>1343</v>
      </c>
      <c r="S32" s="60" t="s">
        <v>1345</v>
      </c>
      <c r="T32" s="60" t="s">
        <v>1347</v>
      </c>
      <c r="U32" s="60" t="s">
        <v>1347</v>
      </c>
      <c r="V32" s="60" t="s">
        <v>1347</v>
      </c>
      <c r="W32" s="60" t="s">
        <v>1347</v>
      </c>
      <c r="X32" s="60" t="s">
        <v>1347</v>
      </c>
      <c r="Y32" s="60" t="s">
        <v>1347</v>
      </c>
      <c r="Z32" s="60" t="s">
        <v>1345</v>
      </c>
      <c r="AA32" s="60" t="s">
        <v>1347</v>
      </c>
      <c r="AB32" s="60" t="s">
        <v>1347</v>
      </c>
      <c r="AC32" s="60" t="s">
        <v>1347</v>
      </c>
      <c r="AD32" s="60" t="s">
        <v>1347</v>
      </c>
      <c r="AE32" s="60" t="s">
        <v>1347</v>
      </c>
      <c r="AF32" s="60" t="s">
        <v>1345</v>
      </c>
      <c r="AG32" s="60" t="s">
        <v>1347</v>
      </c>
      <c r="AH32" s="60" t="s">
        <v>1347</v>
      </c>
      <c r="AI32" s="59" t="s">
        <v>1350</v>
      </c>
      <c r="AJ32" s="69" t="str">
        <f>IF(I32=J32+M32+N32+O32+P32+Q32+R32+S32+T32+U32+V32+W32+X32+Y32+Z32+AA32+AB32+AC32+AD32+AE32+AF32+AG32+AH32,"проверка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K32" s="79"/>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row>
    <row r="33" spans="1:67" ht="31.5" x14ac:dyDescent="0.3">
      <c r="A33" s="86"/>
      <c r="B33" s="86"/>
      <c r="C33" s="60" t="s">
        <v>713</v>
      </c>
      <c r="D33" s="59" t="s">
        <v>1342</v>
      </c>
      <c r="E33" s="64" t="s">
        <v>275</v>
      </c>
      <c r="F33" s="58" t="s">
        <v>999</v>
      </c>
      <c r="G33" s="60" t="s">
        <v>11</v>
      </c>
      <c r="H33" s="62" t="s">
        <v>722</v>
      </c>
      <c r="I33" s="71">
        <v>0</v>
      </c>
      <c r="J33" s="60" t="s">
        <v>1347</v>
      </c>
      <c r="K33" s="60" t="s">
        <v>1347</v>
      </c>
      <c r="L33" s="60" t="s">
        <v>1347</v>
      </c>
      <c r="M33" s="60" t="s">
        <v>1347</v>
      </c>
      <c r="N33" s="60" t="s">
        <v>1347</v>
      </c>
      <c r="O33" s="60" t="s">
        <v>1347</v>
      </c>
      <c r="P33" s="60" t="s">
        <v>1347</v>
      </c>
      <c r="Q33" s="60" t="s">
        <v>1347</v>
      </c>
      <c r="R33" s="60" t="s">
        <v>1347</v>
      </c>
      <c r="S33" s="60" t="s">
        <v>1347</v>
      </c>
      <c r="T33" s="60" t="s">
        <v>1347</v>
      </c>
      <c r="U33" s="60" t="s">
        <v>1347</v>
      </c>
      <c r="V33" s="60" t="s">
        <v>1347</v>
      </c>
      <c r="W33" s="60" t="s">
        <v>1347</v>
      </c>
      <c r="X33" s="60" t="s">
        <v>1347</v>
      </c>
      <c r="Y33" s="60" t="s">
        <v>1347</v>
      </c>
      <c r="Z33" s="60" t="s">
        <v>1347</v>
      </c>
      <c r="AA33" s="60" t="s">
        <v>1347</v>
      </c>
      <c r="AB33" s="60" t="s">
        <v>1347</v>
      </c>
      <c r="AC33" s="60" t="s">
        <v>1347</v>
      </c>
      <c r="AD33" s="60" t="s">
        <v>1347</v>
      </c>
      <c r="AE33" s="60" t="s">
        <v>1347</v>
      </c>
      <c r="AF33" s="60" t="s">
        <v>1347</v>
      </c>
      <c r="AG33" s="60" t="s">
        <v>1347</v>
      </c>
      <c r="AH33" s="60" t="s">
        <v>1347</v>
      </c>
      <c r="AI33" s="60"/>
      <c r="AJ33" s="69" t="str">
        <f t="shared" ref="AJ33:AJ46" si="2">IF(I33=J33+M33+N33+O33+P33+Q33+R33+S33+T33+U33+V33+W33+X33+Y33+Z33+AA33+AB33+AC33+AD33+AE33+AF33+AG33+AH33,"проверка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K33" s="79"/>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row>
    <row r="34" spans="1:67" ht="31.5" x14ac:dyDescent="0.3">
      <c r="A34" s="86"/>
      <c r="B34" s="86"/>
      <c r="C34" s="60" t="s">
        <v>714</v>
      </c>
      <c r="D34" s="59" t="s">
        <v>1342</v>
      </c>
      <c r="E34" s="64" t="s">
        <v>275</v>
      </c>
      <c r="F34" s="58" t="s">
        <v>999</v>
      </c>
      <c r="G34" s="60" t="s">
        <v>12</v>
      </c>
      <c r="H34" s="62" t="s">
        <v>723</v>
      </c>
      <c r="I34" s="71">
        <v>0</v>
      </c>
      <c r="J34" s="60" t="s">
        <v>1347</v>
      </c>
      <c r="K34" s="60" t="s">
        <v>1347</v>
      </c>
      <c r="L34" s="60" t="s">
        <v>1347</v>
      </c>
      <c r="M34" s="60" t="s">
        <v>1347</v>
      </c>
      <c r="N34" s="60" t="s">
        <v>1347</v>
      </c>
      <c r="O34" s="60" t="s">
        <v>1347</v>
      </c>
      <c r="P34" s="60" t="s">
        <v>1347</v>
      </c>
      <c r="Q34" s="60" t="s">
        <v>1347</v>
      </c>
      <c r="R34" s="60" t="s">
        <v>1347</v>
      </c>
      <c r="S34" s="60" t="s">
        <v>1347</v>
      </c>
      <c r="T34" s="60" t="s">
        <v>1347</v>
      </c>
      <c r="U34" s="60" t="s">
        <v>1347</v>
      </c>
      <c r="V34" s="60" t="s">
        <v>1347</v>
      </c>
      <c r="W34" s="60" t="s">
        <v>1347</v>
      </c>
      <c r="X34" s="60" t="s">
        <v>1347</v>
      </c>
      <c r="Y34" s="60" t="s">
        <v>1347</v>
      </c>
      <c r="Z34" s="60" t="s">
        <v>1347</v>
      </c>
      <c r="AA34" s="60" t="s">
        <v>1347</v>
      </c>
      <c r="AB34" s="60" t="s">
        <v>1347</v>
      </c>
      <c r="AC34" s="60" t="s">
        <v>1347</v>
      </c>
      <c r="AD34" s="60" t="s">
        <v>1347</v>
      </c>
      <c r="AE34" s="60" t="s">
        <v>1347</v>
      </c>
      <c r="AF34" s="60" t="s">
        <v>1347</v>
      </c>
      <c r="AG34" s="60" t="s">
        <v>1347</v>
      </c>
      <c r="AH34" s="60" t="s">
        <v>1347</v>
      </c>
      <c r="AI34" s="60" t="s">
        <v>1347</v>
      </c>
      <c r="AJ34" s="69" t="str">
        <f t="shared" si="2"/>
        <v>проверка пройдена</v>
      </c>
      <c r="AK34" s="80"/>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row>
    <row r="35" spans="1:67" ht="31.5" x14ac:dyDescent="0.3">
      <c r="A35" s="86"/>
      <c r="B35" s="86"/>
      <c r="C35" s="60" t="s">
        <v>715</v>
      </c>
      <c r="D35" s="59" t="s">
        <v>1342</v>
      </c>
      <c r="E35" s="64" t="s">
        <v>275</v>
      </c>
      <c r="F35" s="58" t="s">
        <v>999</v>
      </c>
      <c r="G35" s="60" t="s">
        <v>13</v>
      </c>
      <c r="H35" s="62" t="s">
        <v>15</v>
      </c>
      <c r="I35" s="71">
        <v>0</v>
      </c>
      <c r="J35" s="60" t="s">
        <v>1347</v>
      </c>
      <c r="K35" s="60" t="s">
        <v>1347</v>
      </c>
      <c r="L35" s="60" t="s">
        <v>1347</v>
      </c>
      <c r="M35" s="60" t="s">
        <v>1347</v>
      </c>
      <c r="N35" s="60" t="s">
        <v>1347</v>
      </c>
      <c r="O35" s="60" t="s">
        <v>1347</v>
      </c>
      <c r="P35" s="60" t="s">
        <v>1347</v>
      </c>
      <c r="Q35" s="60" t="s">
        <v>1347</v>
      </c>
      <c r="R35" s="60" t="s">
        <v>1347</v>
      </c>
      <c r="S35" s="60" t="s">
        <v>1347</v>
      </c>
      <c r="T35" s="60" t="s">
        <v>1347</v>
      </c>
      <c r="U35" s="60" t="s">
        <v>1347</v>
      </c>
      <c r="V35" s="60" t="s">
        <v>1347</v>
      </c>
      <c r="W35" s="60" t="s">
        <v>1347</v>
      </c>
      <c r="X35" s="60" t="s">
        <v>1347</v>
      </c>
      <c r="Y35" s="60" t="s">
        <v>1347</v>
      </c>
      <c r="Z35" s="60" t="s">
        <v>1347</v>
      </c>
      <c r="AA35" s="60" t="s">
        <v>1347</v>
      </c>
      <c r="AB35" s="60" t="s">
        <v>1347</v>
      </c>
      <c r="AC35" s="60" t="s">
        <v>1347</v>
      </c>
      <c r="AD35" s="60" t="s">
        <v>1347</v>
      </c>
      <c r="AE35" s="60" t="s">
        <v>1347</v>
      </c>
      <c r="AF35" s="60" t="s">
        <v>1347</v>
      </c>
      <c r="AG35" s="60" t="s">
        <v>1347</v>
      </c>
      <c r="AH35" s="60" t="s">
        <v>1347</v>
      </c>
      <c r="AI35" s="60" t="s">
        <v>1347</v>
      </c>
      <c r="AJ35" s="69" t="str">
        <f t="shared" si="2"/>
        <v>проверка пройдена</v>
      </c>
      <c r="AK35" s="81"/>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row>
    <row r="36" spans="1:67" ht="31.5" x14ac:dyDescent="0.3">
      <c r="A36" s="86"/>
      <c r="B36" s="86"/>
      <c r="C36" s="60" t="s">
        <v>716</v>
      </c>
      <c r="D36" s="59" t="s">
        <v>1342</v>
      </c>
      <c r="E36" s="64" t="s">
        <v>275</v>
      </c>
      <c r="F36" s="58" t="s">
        <v>999</v>
      </c>
      <c r="G36" s="60" t="s">
        <v>14</v>
      </c>
      <c r="H36" s="62" t="s">
        <v>18</v>
      </c>
      <c r="I36" s="71">
        <v>0</v>
      </c>
      <c r="J36" s="60" t="s">
        <v>1347</v>
      </c>
      <c r="K36" s="60" t="s">
        <v>1347</v>
      </c>
      <c r="L36" s="60" t="s">
        <v>1347</v>
      </c>
      <c r="M36" s="60" t="s">
        <v>1347</v>
      </c>
      <c r="N36" s="60" t="s">
        <v>1347</v>
      </c>
      <c r="O36" s="60" t="s">
        <v>1347</v>
      </c>
      <c r="P36" s="60" t="s">
        <v>1347</v>
      </c>
      <c r="Q36" s="60" t="s">
        <v>1347</v>
      </c>
      <c r="R36" s="60" t="s">
        <v>1347</v>
      </c>
      <c r="S36" s="60" t="s">
        <v>1347</v>
      </c>
      <c r="T36" s="60" t="s">
        <v>1347</v>
      </c>
      <c r="U36" s="60" t="s">
        <v>1347</v>
      </c>
      <c r="V36" s="60" t="s">
        <v>1347</v>
      </c>
      <c r="W36" s="60" t="s">
        <v>1347</v>
      </c>
      <c r="X36" s="60" t="s">
        <v>1347</v>
      </c>
      <c r="Y36" s="60" t="s">
        <v>1347</v>
      </c>
      <c r="Z36" s="60" t="s">
        <v>1347</v>
      </c>
      <c r="AA36" s="60" t="s">
        <v>1347</v>
      </c>
      <c r="AB36" s="60" t="s">
        <v>1347</v>
      </c>
      <c r="AC36" s="60" t="s">
        <v>1347</v>
      </c>
      <c r="AD36" s="60" t="s">
        <v>1347</v>
      </c>
      <c r="AE36" s="60" t="s">
        <v>1347</v>
      </c>
      <c r="AF36" s="60" t="s">
        <v>1347</v>
      </c>
      <c r="AG36" s="60" t="s">
        <v>1347</v>
      </c>
      <c r="AH36" s="60" t="s">
        <v>1347</v>
      </c>
      <c r="AI36" s="60" t="s">
        <v>1347</v>
      </c>
      <c r="AJ36" s="69" t="str">
        <f t="shared" si="2"/>
        <v>проверка пройдена</v>
      </c>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6"/>
      <c r="BJ36" s="77"/>
      <c r="BK36" s="77"/>
      <c r="BL36" s="77"/>
      <c r="BM36" s="77"/>
      <c r="BN36" s="77"/>
      <c r="BO36" s="77"/>
    </row>
    <row r="37" spans="1:67" ht="82.5" customHeight="1" x14ac:dyDescent="0.3">
      <c r="A37" s="86" t="s">
        <v>1362</v>
      </c>
      <c r="B37" s="86"/>
      <c r="C37" s="52" t="s">
        <v>717</v>
      </c>
      <c r="D37" s="59" t="s">
        <v>1342</v>
      </c>
      <c r="E37" s="64" t="s">
        <v>1353</v>
      </c>
      <c r="F37" s="70" t="s">
        <v>1354</v>
      </c>
      <c r="G37" s="52" t="s">
        <v>10</v>
      </c>
      <c r="H37" s="53" t="s">
        <v>721</v>
      </c>
      <c r="I37" s="72">
        <v>18</v>
      </c>
      <c r="J37" s="52" t="s">
        <v>1355</v>
      </c>
      <c r="K37" s="52" t="s">
        <v>1343</v>
      </c>
      <c r="L37" s="52" t="s">
        <v>1347</v>
      </c>
      <c r="M37" s="52" t="s">
        <v>1347</v>
      </c>
      <c r="N37" s="52" t="s">
        <v>1347</v>
      </c>
      <c r="O37" s="52" t="s">
        <v>1347</v>
      </c>
      <c r="P37" s="52" t="s">
        <v>1348</v>
      </c>
      <c r="Q37" s="52" t="s">
        <v>1347</v>
      </c>
      <c r="R37" s="52" t="s">
        <v>1347</v>
      </c>
      <c r="S37" s="52" t="s">
        <v>1349</v>
      </c>
      <c r="T37" s="52" t="s">
        <v>1346</v>
      </c>
      <c r="U37" s="52" t="s">
        <v>1347</v>
      </c>
      <c r="V37" s="52" t="s">
        <v>1347</v>
      </c>
      <c r="W37" s="52" t="s">
        <v>1346</v>
      </c>
      <c r="X37" s="52" t="s">
        <v>1347</v>
      </c>
      <c r="Y37" s="52" t="s">
        <v>1347</v>
      </c>
      <c r="Z37" s="52" t="s">
        <v>1347</v>
      </c>
      <c r="AA37" s="52" t="s">
        <v>1347</v>
      </c>
      <c r="AB37" s="52" t="s">
        <v>1347</v>
      </c>
      <c r="AC37" s="52"/>
      <c r="AD37" s="52" t="s">
        <v>1347</v>
      </c>
      <c r="AE37" s="52" t="s">
        <v>1347</v>
      </c>
      <c r="AF37" s="52" t="s">
        <v>1347</v>
      </c>
      <c r="AG37" s="52" t="s">
        <v>1346</v>
      </c>
      <c r="AH37" s="52" t="s">
        <v>1347</v>
      </c>
      <c r="AI37" s="74" t="s">
        <v>1350</v>
      </c>
      <c r="AJ37" s="69" t="str">
        <f>IF(I37=J37+M37+N37+O37+P37+Q37+R37+S37+T37+U37+V37+W37+X37+Y37+Z37+AA37+AB37+AC37+AD37+AE37+AF37+AG37+AH37,"проверка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8"/>
      <c r="BI37" s="76"/>
      <c r="BJ37" s="77"/>
      <c r="BK37" s="77"/>
      <c r="BL37" s="77"/>
      <c r="BM37" s="77"/>
      <c r="BN37" s="77"/>
      <c r="BO37" s="77"/>
    </row>
    <row r="38" spans="1:67" ht="63" x14ac:dyDescent="0.3">
      <c r="A38" s="86"/>
      <c r="B38" s="86"/>
      <c r="C38" s="52" t="s">
        <v>718</v>
      </c>
      <c r="D38" s="59" t="s">
        <v>1342</v>
      </c>
      <c r="E38" s="64" t="s">
        <v>1353</v>
      </c>
      <c r="F38" s="70" t="s">
        <v>1354</v>
      </c>
      <c r="G38" s="52" t="s">
        <v>11</v>
      </c>
      <c r="H38" s="51" t="s">
        <v>722</v>
      </c>
      <c r="I38" s="72">
        <v>0</v>
      </c>
      <c r="J38" s="52" t="s">
        <v>1347</v>
      </c>
      <c r="K38" s="52" t="s">
        <v>1347</v>
      </c>
      <c r="L38" s="52" t="s">
        <v>1347</v>
      </c>
      <c r="M38" s="52" t="s">
        <v>1347</v>
      </c>
      <c r="N38" s="52" t="s">
        <v>1347</v>
      </c>
      <c r="O38" s="52" t="s">
        <v>1347</v>
      </c>
      <c r="P38" s="52" t="s">
        <v>1347</v>
      </c>
      <c r="Q38" s="52" t="s">
        <v>1347</v>
      </c>
      <c r="R38" s="52" t="s">
        <v>1347</v>
      </c>
      <c r="S38" s="52" t="s">
        <v>1347</v>
      </c>
      <c r="T38" s="52" t="s">
        <v>1347</v>
      </c>
      <c r="U38" s="52" t="s">
        <v>1347</v>
      </c>
      <c r="V38" s="52" t="s">
        <v>1347</v>
      </c>
      <c r="W38" s="52" t="s">
        <v>1347</v>
      </c>
      <c r="X38" s="52" t="s">
        <v>1347</v>
      </c>
      <c r="Y38" s="52" t="s">
        <v>1347</v>
      </c>
      <c r="Z38" s="52" t="s">
        <v>1347</v>
      </c>
      <c r="AA38" s="52" t="s">
        <v>1347</v>
      </c>
      <c r="AB38" s="52" t="s">
        <v>1347</v>
      </c>
      <c r="AC38" s="52" t="s">
        <v>1347</v>
      </c>
      <c r="AD38" s="52" t="s">
        <v>1347</v>
      </c>
      <c r="AE38" s="52" t="s">
        <v>1347</v>
      </c>
      <c r="AF38" s="52" t="s">
        <v>1347</v>
      </c>
      <c r="AG38" s="52" t="s">
        <v>1347</v>
      </c>
      <c r="AH38" s="52" t="s">
        <v>1347</v>
      </c>
      <c r="AI38" s="52" t="s">
        <v>1347</v>
      </c>
      <c r="AJ38" s="69" t="str">
        <f t="shared" si="2"/>
        <v>проверка пройдена</v>
      </c>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6"/>
      <c r="BJ38" s="77"/>
      <c r="BK38" s="77"/>
      <c r="BL38" s="77"/>
      <c r="BM38" s="77"/>
      <c r="BN38" s="77"/>
      <c r="BO38" s="77"/>
    </row>
    <row r="39" spans="1:67" ht="63" x14ac:dyDescent="0.3">
      <c r="A39" s="86"/>
      <c r="B39" s="86"/>
      <c r="C39" s="52" t="s">
        <v>719</v>
      </c>
      <c r="D39" s="59" t="s">
        <v>1342</v>
      </c>
      <c r="E39" s="64" t="s">
        <v>1353</v>
      </c>
      <c r="F39" s="70" t="s">
        <v>1354</v>
      </c>
      <c r="G39" s="52" t="s">
        <v>12</v>
      </c>
      <c r="H39" s="51" t="s">
        <v>723</v>
      </c>
      <c r="I39" s="72">
        <v>0</v>
      </c>
      <c r="J39" s="52" t="s">
        <v>1347</v>
      </c>
      <c r="K39" s="52" t="s">
        <v>1347</v>
      </c>
      <c r="L39" s="52" t="s">
        <v>1347</v>
      </c>
      <c r="M39" s="52" t="s">
        <v>1347</v>
      </c>
      <c r="N39" s="52" t="s">
        <v>1347</v>
      </c>
      <c r="O39" s="52" t="s">
        <v>1347</v>
      </c>
      <c r="P39" s="52" t="s">
        <v>1347</v>
      </c>
      <c r="Q39" s="52" t="s">
        <v>1347</v>
      </c>
      <c r="R39" s="52" t="s">
        <v>1347</v>
      </c>
      <c r="S39" s="52" t="s">
        <v>1347</v>
      </c>
      <c r="T39" s="52" t="s">
        <v>1347</v>
      </c>
      <c r="U39" s="52" t="s">
        <v>1347</v>
      </c>
      <c r="V39" s="52" t="s">
        <v>1347</v>
      </c>
      <c r="W39" s="52" t="s">
        <v>1347</v>
      </c>
      <c r="X39" s="52" t="s">
        <v>1347</v>
      </c>
      <c r="Y39" s="52" t="s">
        <v>1347</v>
      </c>
      <c r="Z39" s="52" t="s">
        <v>1347</v>
      </c>
      <c r="AA39" s="52" t="s">
        <v>1347</v>
      </c>
      <c r="AB39" s="52" t="s">
        <v>1347</v>
      </c>
      <c r="AC39" s="52" t="s">
        <v>1347</v>
      </c>
      <c r="AD39" s="52" t="s">
        <v>1347</v>
      </c>
      <c r="AE39" s="52" t="s">
        <v>1347</v>
      </c>
      <c r="AF39" s="52" t="s">
        <v>1347</v>
      </c>
      <c r="AG39" s="52" t="s">
        <v>1347</v>
      </c>
      <c r="AH39" s="52" t="s">
        <v>1347</v>
      </c>
      <c r="AI39" s="52" t="s">
        <v>1347</v>
      </c>
      <c r="AJ39" s="69" t="str">
        <f t="shared" si="2"/>
        <v>проверка пройдена</v>
      </c>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6"/>
      <c r="BJ39" s="77"/>
      <c r="BK39" s="77"/>
      <c r="BL39" s="77"/>
      <c r="BM39" s="77"/>
      <c r="BN39" s="77"/>
      <c r="BO39" s="77"/>
    </row>
    <row r="40" spans="1:67" ht="63" x14ac:dyDescent="0.3">
      <c r="A40" s="86"/>
      <c r="B40" s="86"/>
      <c r="C40" s="52" t="s">
        <v>1322</v>
      </c>
      <c r="D40" s="59" t="s">
        <v>1342</v>
      </c>
      <c r="E40" s="64" t="s">
        <v>1353</v>
      </c>
      <c r="F40" s="70" t="s">
        <v>1354</v>
      </c>
      <c r="G40" s="52" t="s">
        <v>13</v>
      </c>
      <c r="H40" s="51" t="s">
        <v>15</v>
      </c>
      <c r="I40" s="72">
        <v>0</v>
      </c>
      <c r="J40" s="52" t="s">
        <v>1347</v>
      </c>
      <c r="K40" s="52" t="s">
        <v>1347</v>
      </c>
      <c r="L40" s="52" t="s">
        <v>1347</v>
      </c>
      <c r="M40" s="52" t="s">
        <v>1347</v>
      </c>
      <c r="N40" s="52" t="s">
        <v>1347</v>
      </c>
      <c r="O40" s="52" t="s">
        <v>1347</v>
      </c>
      <c r="P40" s="52" t="s">
        <v>1347</v>
      </c>
      <c r="Q40" s="52" t="s">
        <v>1347</v>
      </c>
      <c r="R40" s="52" t="s">
        <v>1347</v>
      </c>
      <c r="S40" s="52" t="s">
        <v>1347</v>
      </c>
      <c r="T40" s="52" t="s">
        <v>1347</v>
      </c>
      <c r="U40" s="52" t="s">
        <v>1347</v>
      </c>
      <c r="V40" s="52" t="s">
        <v>1347</v>
      </c>
      <c r="W40" s="52" t="s">
        <v>1347</v>
      </c>
      <c r="X40" s="52" t="s">
        <v>1347</v>
      </c>
      <c r="Y40" s="52" t="s">
        <v>1347</v>
      </c>
      <c r="Z40" s="52" t="s">
        <v>1347</v>
      </c>
      <c r="AA40" s="52" t="s">
        <v>1347</v>
      </c>
      <c r="AB40" s="52" t="s">
        <v>1347</v>
      </c>
      <c r="AC40" s="52" t="s">
        <v>1347</v>
      </c>
      <c r="AD40" s="52" t="s">
        <v>1347</v>
      </c>
      <c r="AE40" s="52" t="s">
        <v>1347</v>
      </c>
      <c r="AF40" s="52" t="s">
        <v>1347</v>
      </c>
      <c r="AG40" s="52" t="s">
        <v>1347</v>
      </c>
      <c r="AH40" s="52" t="s">
        <v>1347</v>
      </c>
      <c r="AI40" s="52" t="s">
        <v>1347</v>
      </c>
      <c r="AJ40" s="69" t="str">
        <f t="shared" si="2"/>
        <v>проверка пройдена</v>
      </c>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6"/>
      <c r="BJ40" s="77"/>
      <c r="BK40" s="77"/>
      <c r="BL40" s="77"/>
      <c r="BM40" s="77"/>
      <c r="BN40" s="77"/>
      <c r="BO40" s="77"/>
    </row>
    <row r="41" spans="1:67" ht="63" x14ac:dyDescent="0.3">
      <c r="A41" s="86"/>
      <c r="B41" s="86"/>
      <c r="C41" s="52" t="s">
        <v>1361</v>
      </c>
      <c r="D41" s="59" t="s">
        <v>1342</v>
      </c>
      <c r="E41" s="64" t="s">
        <v>1353</v>
      </c>
      <c r="F41" s="70" t="s">
        <v>1354</v>
      </c>
      <c r="G41" s="52" t="s">
        <v>14</v>
      </c>
      <c r="H41" s="51" t="s">
        <v>18</v>
      </c>
      <c r="I41" s="72">
        <v>0</v>
      </c>
      <c r="J41" s="52" t="s">
        <v>1347</v>
      </c>
      <c r="K41" s="52" t="s">
        <v>1347</v>
      </c>
      <c r="L41" s="52" t="s">
        <v>1347</v>
      </c>
      <c r="M41" s="52" t="s">
        <v>1347</v>
      </c>
      <c r="N41" s="52" t="s">
        <v>1347</v>
      </c>
      <c r="O41" s="52" t="s">
        <v>1347</v>
      </c>
      <c r="P41" s="52" t="s">
        <v>1347</v>
      </c>
      <c r="Q41" s="52" t="s">
        <v>1347</v>
      </c>
      <c r="R41" s="52" t="s">
        <v>1347</v>
      </c>
      <c r="S41" s="52" t="s">
        <v>1347</v>
      </c>
      <c r="T41" s="52" t="s">
        <v>1347</v>
      </c>
      <c r="U41" s="52" t="s">
        <v>1347</v>
      </c>
      <c r="V41" s="52" t="s">
        <v>1347</v>
      </c>
      <c r="W41" s="52" t="s">
        <v>1347</v>
      </c>
      <c r="X41" s="52" t="s">
        <v>1347</v>
      </c>
      <c r="Y41" s="52" t="s">
        <v>1347</v>
      </c>
      <c r="Z41" s="52" t="s">
        <v>1347</v>
      </c>
      <c r="AA41" s="52" t="s">
        <v>1347</v>
      </c>
      <c r="AB41" s="52" t="s">
        <v>1347</v>
      </c>
      <c r="AC41" s="52" t="s">
        <v>1347</v>
      </c>
      <c r="AD41" s="52" t="s">
        <v>1347</v>
      </c>
      <c r="AE41" s="52" t="s">
        <v>1347</v>
      </c>
      <c r="AF41" s="52" t="s">
        <v>1347</v>
      </c>
      <c r="AG41" s="52" t="s">
        <v>1347</v>
      </c>
      <c r="AH41" s="52" t="s">
        <v>1347</v>
      </c>
      <c r="AI41" s="52" t="s">
        <v>1347</v>
      </c>
      <c r="AJ41" s="69" t="str">
        <f t="shared" si="2"/>
        <v>проверка пройдена</v>
      </c>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6"/>
      <c r="BJ41" s="77"/>
      <c r="BK41" s="77"/>
      <c r="BL41" s="77"/>
      <c r="BM41" s="77"/>
      <c r="BN41" s="77"/>
      <c r="BO41" s="77"/>
    </row>
    <row r="42" spans="1:67" ht="64.5" customHeight="1" x14ac:dyDescent="0.3">
      <c r="A42" s="86" t="s">
        <v>1368</v>
      </c>
      <c r="B42" s="86"/>
      <c r="C42" s="54" t="s">
        <v>1363</v>
      </c>
      <c r="D42" s="59" t="s">
        <v>1342</v>
      </c>
      <c r="E42" s="64" t="s">
        <v>334</v>
      </c>
      <c r="F42" s="55" t="str">
        <f>VLOOKUP(E42,'[1]Коды программ'!$A$2:$B$578,2,FALSE)</f>
        <v>Автомеханик</v>
      </c>
      <c r="G42" s="54" t="s">
        <v>10</v>
      </c>
      <c r="H42" s="56" t="s">
        <v>721</v>
      </c>
      <c r="I42" s="73">
        <v>24</v>
      </c>
      <c r="J42" s="54" t="s">
        <v>1345</v>
      </c>
      <c r="K42" s="54" t="s">
        <v>1347</v>
      </c>
      <c r="L42" s="54" t="s">
        <v>1347</v>
      </c>
      <c r="M42" s="54" t="s">
        <v>1347</v>
      </c>
      <c r="N42" s="54" t="s">
        <v>1347</v>
      </c>
      <c r="O42" s="54" t="s">
        <v>1346</v>
      </c>
      <c r="P42" s="54" t="s">
        <v>697</v>
      </c>
      <c r="Q42" s="54" t="s">
        <v>1347</v>
      </c>
      <c r="R42" s="54" t="s">
        <v>1347</v>
      </c>
      <c r="S42" s="54" t="s">
        <v>1348</v>
      </c>
      <c r="T42" s="54" t="s">
        <v>1347</v>
      </c>
      <c r="U42" s="54" t="s">
        <v>1347</v>
      </c>
      <c r="V42" s="54" t="s">
        <v>1347</v>
      </c>
      <c r="W42" s="54" t="s">
        <v>1347</v>
      </c>
      <c r="X42" s="54" t="s">
        <v>1347</v>
      </c>
      <c r="Y42" s="54" t="s">
        <v>1347</v>
      </c>
      <c r="Z42" s="54" t="s">
        <v>1345</v>
      </c>
      <c r="AA42" s="54" t="s">
        <v>1347</v>
      </c>
      <c r="AB42" s="54" t="s">
        <v>1347</v>
      </c>
      <c r="AC42" s="54" t="s">
        <v>1345</v>
      </c>
      <c r="AD42" s="54" t="s">
        <v>1347</v>
      </c>
      <c r="AE42" s="54" t="s">
        <v>1347</v>
      </c>
      <c r="AF42" s="54" t="s">
        <v>1346</v>
      </c>
      <c r="AG42" s="54" t="s">
        <v>1346</v>
      </c>
      <c r="AH42" s="54" t="s">
        <v>1347</v>
      </c>
      <c r="AI42" s="59" t="s">
        <v>1352</v>
      </c>
      <c r="AJ42" s="69" t="str">
        <f t="shared" si="2"/>
        <v>проверка пройдена</v>
      </c>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8"/>
      <c r="BI42" s="76"/>
      <c r="BJ42" s="77"/>
      <c r="BK42" s="77"/>
      <c r="BL42" s="77"/>
      <c r="BM42" s="77"/>
      <c r="BN42" s="77"/>
      <c r="BO42" s="77"/>
    </row>
    <row r="43" spans="1:67" ht="31.5" x14ac:dyDescent="0.3">
      <c r="A43" s="86"/>
      <c r="B43" s="86"/>
      <c r="C43" s="54" t="s">
        <v>1364</v>
      </c>
      <c r="D43" s="59" t="s">
        <v>1342</v>
      </c>
      <c r="E43" s="64" t="s">
        <v>334</v>
      </c>
      <c r="F43" s="55" t="str">
        <f>VLOOKUP(E43,'[1]Коды программ'!$A$2:$B$578,2,FALSE)</f>
        <v>Автомеханик</v>
      </c>
      <c r="G43" s="54" t="s">
        <v>11</v>
      </c>
      <c r="H43" s="57" t="s">
        <v>722</v>
      </c>
      <c r="I43" s="73">
        <v>0</v>
      </c>
      <c r="J43" s="54" t="s">
        <v>1347</v>
      </c>
      <c r="K43" s="54" t="s">
        <v>1347</v>
      </c>
      <c r="L43" s="54" t="s">
        <v>1347</v>
      </c>
      <c r="M43" s="54" t="s">
        <v>1347</v>
      </c>
      <c r="N43" s="54" t="s">
        <v>1347</v>
      </c>
      <c r="O43" s="54" t="s">
        <v>1347</v>
      </c>
      <c r="P43" s="54" t="s">
        <v>1347</v>
      </c>
      <c r="Q43" s="54" t="s">
        <v>1347</v>
      </c>
      <c r="R43" s="54" t="s">
        <v>1347</v>
      </c>
      <c r="S43" s="54" t="s">
        <v>1347</v>
      </c>
      <c r="T43" s="54" t="s">
        <v>1347</v>
      </c>
      <c r="U43" s="54" t="s">
        <v>1347</v>
      </c>
      <c r="V43" s="54" t="s">
        <v>1347</v>
      </c>
      <c r="W43" s="54" t="s">
        <v>1347</v>
      </c>
      <c r="X43" s="54" t="s">
        <v>1347</v>
      </c>
      <c r="Y43" s="54" t="s">
        <v>1347</v>
      </c>
      <c r="Z43" s="54" t="s">
        <v>1347</v>
      </c>
      <c r="AA43" s="54" t="s">
        <v>1347</v>
      </c>
      <c r="AB43" s="54" t="s">
        <v>1347</v>
      </c>
      <c r="AC43" s="54" t="s">
        <v>1347</v>
      </c>
      <c r="AD43" s="54" t="s">
        <v>1347</v>
      </c>
      <c r="AE43" s="54" t="s">
        <v>1347</v>
      </c>
      <c r="AF43" s="54" t="s">
        <v>1347</v>
      </c>
      <c r="AG43" s="54" t="s">
        <v>1347</v>
      </c>
      <c r="AH43" s="54" t="s">
        <v>1347</v>
      </c>
      <c r="AI43" s="54" t="s">
        <v>1347</v>
      </c>
      <c r="AJ43" s="69" t="str">
        <f t="shared" si="2"/>
        <v>проверка пройдена</v>
      </c>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6"/>
      <c r="BJ43" s="77"/>
      <c r="BK43" s="77"/>
      <c r="BL43" s="77"/>
      <c r="BM43" s="77"/>
      <c r="BN43" s="77"/>
      <c r="BO43" s="77"/>
    </row>
    <row r="44" spans="1:67" ht="31.5" x14ac:dyDescent="0.3">
      <c r="A44" s="86"/>
      <c r="B44" s="86"/>
      <c r="C44" s="54" t="s">
        <v>1365</v>
      </c>
      <c r="D44" s="59" t="s">
        <v>1342</v>
      </c>
      <c r="E44" s="64" t="s">
        <v>334</v>
      </c>
      <c r="F44" s="55" t="str">
        <f>VLOOKUP(E44,'[1]Коды программ'!$A$2:$B$578,2,FALSE)</f>
        <v>Автомеханик</v>
      </c>
      <c r="G44" s="54" t="s">
        <v>12</v>
      </c>
      <c r="H44" s="57" t="s">
        <v>723</v>
      </c>
      <c r="I44" s="73">
        <v>0</v>
      </c>
      <c r="J44" s="54" t="s">
        <v>1347</v>
      </c>
      <c r="K44" s="54" t="s">
        <v>1347</v>
      </c>
      <c r="L44" s="54" t="s">
        <v>1347</v>
      </c>
      <c r="M44" s="54" t="s">
        <v>1347</v>
      </c>
      <c r="N44" s="54" t="s">
        <v>1347</v>
      </c>
      <c r="O44" s="54" t="s">
        <v>1347</v>
      </c>
      <c r="P44" s="54" t="s">
        <v>1347</v>
      </c>
      <c r="Q44" s="54" t="s">
        <v>1347</v>
      </c>
      <c r="R44" s="54" t="s">
        <v>1347</v>
      </c>
      <c r="S44" s="54" t="s">
        <v>1347</v>
      </c>
      <c r="T44" s="54" t="s">
        <v>1347</v>
      </c>
      <c r="U44" s="54" t="s">
        <v>1347</v>
      </c>
      <c r="V44" s="54" t="s">
        <v>1347</v>
      </c>
      <c r="W44" s="54" t="s">
        <v>1347</v>
      </c>
      <c r="X44" s="54" t="s">
        <v>1347</v>
      </c>
      <c r="Y44" s="54" t="s">
        <v>1347</v>
      </c>
      <c r="Z44" s="54" t="s">
        <v>1347</v>
      </c>
      <c r="AA44" s="54" t="s">
        <v>1347</v>
      </c>
      <c r="AB44" s="54" t="s">
        <v>1347</v>
      </c>
      <c r="AC44" s="54" t="s">
        <v>1347</v>
      </c>
      <c r="AD44" s="54" t="s">
        <v>1347</v>
      </c>
      <c r="AE44" s="54" t="s">
        <v>1347</v>
      </c>
      <c r="AF44" s="54" t="s">
        <v>1347</v>
      </c>
      <c r="AG44" s="54" t="s">
        <v>1347</v>
      </c>
      <c r="AH44" s="54" t="s">
        <v>1347</v>
      </c>
      <c r="AI44" s="54" t="s">
        <v>1347</v>
      </c>
      <c r="AJ44" s="69" t="str">
        <f t="shared" si="2"/>
        <v>проверка пройдена</v>
      </c>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6"/>
      <c r="BJ44" s="77"/>
      <c r="BK44" s="77"/>
      <c r="BL44" s="77"/>
      <c r="BM44" s="77"/>
      <c r="BN44" s="77"/>
      <c r="BO44" s="77"/>
    </row>
    <row r="45" spans="1:67" ht="31.5" x14ac:dyDescent="0.3">
      <c r="A45" s="86"/>
      <c r="B45" s="86"/>
      <c r="C45" s="54" t="s">
        <v>1366</v>
      </c>
      <c r="D45" s="59" t="s">
        <v>1342</v>
      </c>
      <c r="E45" s="64" t="s">
        <v>334</v>
      </c>
      <c r="F45" s="55" t="str">
        <f>VLOOKUP(E45,'[1]Коды программ'!$A$2:$B$578,2,FALSE)</f>
        <v>Автомеханик</v>
      </c>
      <c r="G45" s="54" t="s">
        <v>13</v>
      </c>
      <c r="H45" s="57" t="s">
        <v>15</v>
      </c>
      <c r="I45" s="73">
        <v>0</v>
      </c>
      <c r="J45" s="54" t="s">
        <v>1347</v>
      </c>
      <c r="K45" s="54" t="s">
        <v>1347</v>
      </c>
      <c r="L45" s="54" t="s">
        <v>1347</v>
      </c>
      <c r="M45" s="54" t="s">
        <v>1347</v>
      </c>
      <c r="N45" s="54" t="s">
        <v>1347</v>
      </c>
      <c r="O45" s="54" t="s">
        <v>1347</v>
      </c>
      <c r="P45" s="54" t="s">
        <v>1347</v>
      </c>
      <c r="Q45" s="54" t="s">
        <v>1347</v>
      </c>
      <c r="R45" s="54" t="s">
        <v>1347</v>
      </c>
      <c r="S45" s="54" t="s">
        <v>1347</v>
      </c>
      <c r="T45" s="54" t="s">
        <v>1347</v>
      </c>
      <c r="U45" s="54" t="s">
        <v>1347</v>
      </c>
      <c r="V45" s="54" t="s">
        <v>1347</v>
      </c>
      <c r="W45" s="54" t="s">
        <v>1347</v>
      </c>
      <c r="X45" s="54" t="s">
        <v>1347</v>
      </c>
      <c r="Y45" s="54" t="s">
        <v>1347</v>
      </c>
      <c r="Z45" s="54" t="s">
        <v>1347</v>
      </c>
      <c r="AA45" s="54" t="s">
        <v>1347</v>
      </c>
      <c r="AB45" s="54" t="s">
        <v>1347</v>
      </c>
      <c r="AC45" s="54" t="s">
        <v>1347</v>
      </c>
      <c r="AD45" s="54" t="s">
        <v>1347</v>
      </c>
      <c r="AE45" s="54" t="s">
        <v>1347</v>
      </c>
      <c r="AF45" s="54" t="s">
        <v>1347</v>
      </c>
      <c r="AG45" s="54" t="s">
        <v>1347</v>
      </c>
      <c r="AH45" s="54" t="s">
        <v>1347</v>
      </c>
      <c r="AI45" s="54" t="s">
        <v>1347</v>
      </c>
      <c r="AJ45" s="69" t="str">
        <f t="shared" si="2"/>
        <v>проверка пройдена</v>
      </c>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6"/>
      <c r="BJ45" s="77"/>
      <c r="BK45" s="77"/>
      <c r="BL45" s="77"/>
      <c r="BM45" s="77"/>
      <c r="BN45" s="77"/>
      <c r="BO45" s="77"/>
    </row>
    <row r="46" spans="1:67" x14ac:dyDescent="0.3">
      <c r="A46" s="86"/>
      <c r="B46" s="86"/>
      <c r="C46" s="54" t="s">
        <v>1367</v>
      </c>
      <c r="D46" s="59" t="s">
        <v>1342</v>
      </c>
      <c r="E46" s="64" t="s">
        <v>334</v>
      </c>
      <c r="F46" s="55" t="str">
        <f>VLOOKUP(E46,'[1]Коды программ'!$A$2:$B$578,2,FALSE)</f>
        <v>Автомеханик</v>
      </c>
      <c r="G46" s="54" t="s">
        <v>14</v>
      </c>
      <c r="H46" s="57" t="s">
        <v>18</v>
      </c>
      <c r="I46" s="73">
        <v>0</v>
      </c>
      <c r="J46" s="54" t="s">
        <v>1347</v>
      </c>
      <c r="K46" s="54" t="s">
        <v>1347</v>
      </c>
      <c r="L46" s="54" t="s">
        <v>1347</v>
      </c>
      <c r="M46" s="54" t="s">
        <v>1347</v>
      </c>
      <c r="N46" s="54" t="s">
        <v>1347</v>
      </c>
      <c r="O46" s="54" t="s">
        <v>1347</v>
      </c>
      <c r="P46" s="54" t="s">
        <v>1347</v>
      </c>
      <c r="Q46" s="54" t="s">
        <v>1347</v>
      </c>
      <c r="R46" s="54" t="s">
        <v>1347</v>
      </c>
      <c r="S46" s="54" t="s">
        <v>1347</v>
      </c>
      <c r="T46" s="54" t="s">
        <v>1347</v>
      </c>
      <c r="U46" s="54" t="s">
        <v>1347</v>
      </c>
      <c r="V46" s="54" t="s">
        <v>1347</v>
      </c>
      <c r="W46" s="54" t="s">
        <v>1347</v>
      </c>
      <c r="X46" s="54" t="s">
        <v>1347</v>
      </c>
      <c r="Y46" s="54" t="s">
        <v>1347</v>
      </c>
      <c r="Z46" s="54" t="s">
        <v>1347</v>
      </c>
      <c r="AA46" s="54" t="s">
        <v>1347</v>
      </c>
      <c r="AB46" s="54" t="s">
        <v>1347</v>
      </c>
      <c r="AC46" s="54" t="s">
        <v>1347</v>
      </c>
      <c r="AD46" s="54" t="s">
        <v>1347</v>
      </c>
      <c r="AE46" s="54" t="s">
        <v>1347</v>
      </c>
      <c r="AF46" s="54" t="s">
        <v>1347</v>
      </c>
      <c r="AG46" s="54" t="s">
        <v>1347</v>
      </c>
      <c r="AH46" s="54" t="s">
        <v>1347</v>
      </c>
      <c r="AI46" s="54" t="s">
        <v>1347</v>
      </c>
      <c r="AJ46" s="69" t="str">
        <f t="shared" si="2"/>
        <v>проверка пройдена</v>
      </c>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6"/>
      <c r="BJ46" s="77"/>
      <c r="BK46" s="77"/>
      <c r="BL46" s="77"/>
      <c r="BM46" s="77"/>
      <c r="BN46" s="77"/>
      <c r="BO46" s="77"/>
    </row>
    <row r="47" spans="1:67" ht="31.5" x14ac:dyDescent="0.3">
      <c r="A47" s="86" t="s">
        <v>1356</v>
      </c>
      <c r="B47" s="86"/>
      <c r="C47" s="63"/>
      <c r="D47" s="64" t="s">
        <v>1342</v>
      </c>
      <c r="E47" s="63"/>
      <c r="F47" s="63" t="s">
        <v>1357</v>
      </c>
      <c r="G47" s="65" t="s">
        <v>10</v>
      </c>
      <c r="H47" s="66" t="s">
        <v>721</v>
      </c>
      <c r="I47" s="67">
        <v>124</v>
      </c>
      <c r="J47" s="67">
        <v>35</v>
      </c>
      <c r="K47" s="67">
        <v>11</v>
      </c>
      <c r="L47" s="67">
        <v>8</v>
      </c>
      <c r="M47" s="67">
        <v>0</v>
      </c>
      <c r="N47" s="67">
        <v>0</v>
      </c>
      <c r="O47" s="67">
        <v>10</v>
      </c>
      <c r="P47" s="67">
        <v>33</v>
      </c>
      <c r="Q47" s="67">
        <v>0</v>
      </c>
      <c r="R47" s="67">
        <v>9</v>
      </c>
      <c r="S47" s="67">
        <v>23</v>
      </c>
      <c r="T47" s="67">
        <v>2</v>
      </c>
      <c r="U47" s="67">
        <v>0</v>
      </c>
      <c r="V47" s="67">
        <v>0</v>
      </c>
      <c r="W47" s="67">
        <v>1</v>
      </c>
      <c r="X47" s="67">
        <v>0</v>
      </c>
      <c r="Y47" s="67">
        <v>0</v>
      </c>
      <c r="Z47" s="67">
        <v>4</v>
      </c>
      <c r="AA47" s="67">
        <v>0</v>
      </c>
      <c r="AB47" s="67">
        <v>0</v>
      </c>
      <c r="AC47" s="67">
        <v>2</v>
      </c>
      <c r="AD47" s="67">
        <v>0</v>
      </c>
      <c r="AE47" s="67">
        <v>0</v>
      </c>
      <c r="AF47" s="67">
        <v>3</v>
      </c>
      <c r="AG47" s="67">
        <v>2</v>
      </c>
      <c r="AH47" s="67">
        <v>0</v>
      </c>
      <c r="AI47" s="67">
        <v>0</v>
      </c>
      <c r="AJ47" s="69" t="str">
        <f>IF(I47=J47+M47+N47+O47+P47+Q47+R47+S47+T47+U47+V47+W47+X47+Y47+Z47+AA47+AB47+AC47+AD47+AE47+AF47+AG47+AH47,"проверка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row>
    <row r="48" spans="1:67" ht="31.5" x14ac:dyDescent="0.3">
      <c r="A48" s="86"/>
      <c r="B48" s="86"/>
      <c r="C48" s="63"/>
      <c r="D48" s="64" t="s">
        <v>1342</v>
      </c>
      <c r="E48" s="63"/>
      <c r="F48" s="63" t="s">
        <v>1357</v>
      </c>
      <c r="G48" s="65" t="s">
        <v>11</v>
      </c>
      <c r="H48" s="68" t="s">
        <v>722</v>
      </c>
      <c r="I48" s="67">
        <v>0</v>
      </c>
      <c r="J48" s="67">
        <v>0</v>
      </c>
      <c r="K48" s="67">
        <v>0</v>
      </c>
      <c r="L48" s="67">
        <v>0</v>
      </c>
      <c r="M48" s="67">
        <v>0</v>
      </c>
      <c r="N48" s="67">
        <v>0</v>
      </c>
      <c r="O48" s="67">
        <v>0</v>
      </c>
      <c r="P48" s="67">
        <v>0</v>
      </c>
      <c r="Q48" s="67">
        <v>0</v>
      </c>
      <c r="R48" s="67">
        <v>0</v>
      </c>
      <c r="S48" s="67">
        <v>0</v>
      </c>
      <c r="T48" s="67">
        <v>0</v>
      </c>
      <c r="U48" s="67">
        <v>0</v>
      </c>
      <c r="V48" s="67">
        <v>0</v>
      </c>
      <c r="W48" s="67">
        <v>0</v>
      </c>
      <c r="X48" s="67">
        <v>0</v>
      </c>
      <c r="Y48" s="67">
        <v>0</v>
      </c>
      <c r="Z48" s="67">
        <v>0</v>
      </c>
      <c r="AA48" s="67">
        <v>0</v>
      </c>
      <c r="AB48" s="67">
        <v>0</v>
      </c>
      <c r="AC48" s="67">
        <v>0</v>
      </c>
      <c r="AD48" s="67">
        <v>0</v>
      </c>
      <c r="AE48" s="67">
        <v>0</v>
      </c>
      <c r="AF48" s="67">
        <v>0</v>
      </c>
      <c r="AG48" s="67">
        <v>0</v>
      </c>
      <c r="AH48" s="67">
        <v>0</v>
      </c>
      <c r="AI48" s="67">
        <v>0</v>
      </c>
      <c r="AJ48" s="69" t="str">
        <f t="shared" ref="AJ48:AJ51" si="3">IF(I48=J48+M48+N48+O48+P48+Q48+R48+S48+T48+U48+V48+W48+X48+Y48+Z48+AA48+AB48+AC48+AD48+AE48+AF48+AG48+AH48,"проверка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9" spans="1:36" ht="31.5" x14ac:dyDescent="0.3">
      <c r="A49" s="86"/>
      <c r="B49" s="86"/>
      <c r="C49" s="63"/>
      <c r="D49" s="64" t="s">
        <v>1342</v>
      </c>
      <c r="E49" s="63"/>
      <c r="F49" s="63" t="s">
        <v>1357</v>
      </c>
      <c r="G49" s="65" t="s">
        <v>12</v>
      </c>
      <c r="H49" s="68" t="s">
        <v>723</v>
      </c>
      <c r="I49" s="67">
        <v>0</v>
      </c>
      <c r="J49" s="67">
        <v>0</v>
      </c>
      <c r="K49" s="67">
        <v>0</v>
      </c>
      <c r="L49" s="67">
        <v>0</v>
      </c>
      <c r="M49" s="67">
        <v>0</v>
      </c>
      <c r="N49" s="67">
        <v>0</v>
      </c>
      <c r="O49" s="67">
        <v>0</v>
      </c>
      <c r="P49" s="67">
        <v>0</v>
      </c>
      <c r="Q49" s="67">
        <v>0</v>
      </c>
      <c r="R49" s="67">
        <v>0</v>
      </c>
      <c r="S49" s="67">
        <v>0</v>
      </c>
      <c r="T49" s="67">
        <v>0</v>
      </c>
      <c r="U49" s="67">
        <v>0</v>
      </c>
      <c r="V49" s="67">
        <v>0</v>
      </c>
      <c r="W49" s="67">
        <v>0</v>
      </c>
      <c r="X49" s="67">
        <v>0</v>
      </c>
      <c r="Y49" s="67">
        <v>0</v>
      </c>
      <c r="Z49" s="67">
        <v>0</v>
      </c>
      <c r="AA49" s="67">
        <v>0</v>
      </c>
      <c r="AB49" s="67">
        <v>0</v>
      </c>
      <c r="AC49" s="67">
        <v>0</v>
      </c>
      <c r="AD49" s="67">
        <v>0</v>
      </c>
      <c r="AE49" s="67">
        <v>0</v>
      </c>
      <c r="AF49" s="67">
        <v>0</v>
      </c>
      <c r="AG49" s="67">
        <v>0</v>
      </c>
      <c r="AH49" s="67">
        <v>0</v>
      </c>
      <c r="AI49" s="67">
        <v>0</v>
      </c>
      <c r="AJ49" s="69" t="str">
        <f t="shared" si="3"/>
        <v>проверка пройдена</v>
      </c>
    </row>
    <row r="50" spans="1:36" ht="31.5" x14ac:dyDescent="0.3">
      <c r="A50" s="86"/>
      <c r="B50" s="86"/>
      <c r="C50" s="63"/>
      <c r="D50" s="64" t="s">
        <v>1342</v>
      </c>
      <c r="E50" s="63"/>
      <c r="F50" s="63" t="s">
        <v>1357</v>
      </c>
      <c r="G50" s="65" t="s">
        <v>13</v>
      </c>
      <c r="H50" s="68" t="s">
        <v>15</v>
      </c>
      <c r="I50" s="67">
        <v>0</v>
      </c>
      <c r="J50" s="67">
        <v>0</v>
      </c>
      <c r="K50" s="67">
        <v>0</v>
      </c>
      <c r="L50" s="67">
        <v>0</v>
      </c>
      <c r="M50" s="67">
        <v>0</v>
      </c>
      <c r="N50" s="67">
        <v>0</v>
      </c>
      <c r="O50" s="67">
        <v>0</v>
      </c>
      <c r="P50" s="67">
        <v>0</v>
      </c>
      <c r="Q50" s="67">
        <v>0</v>
      </c>
      <c r="R50" s="67">
        <v>0</v>
      </c>
      <c r="S50" s="67">
        <v>0</v>
      </c>
      <c r="T50" s="67">
        <v>0</v>
      </c>
      <c r="U50" s="67">
        <v>0</v>
      </c>
      <c r="V50" s="67">
        <v>0</v>
      </c>
      <c r="W50" s="67">
        <v>0</v>
      </c>
      <c r="X50" s="67">
        <v>0</v>
      </c>
      <c r="Y50" s="67">
        <v>0</v>
      </c>
      <c r="Z50" s="67">
        <v>0</v>
      </c>
      <c r="AA50" s="67">
        <v>0</v>
      </c>
      <c r="AB50" s="67">
        <v>0</v>
      </c>
      <c r="AC50" s="67">
        <v>0</v>
      </c>
      <c r="AD50" s="67">
        <v>0</v>
      </c>
      <c r="AE50" s="67">
        <v>0</v>
      </c>
      <c r="AF50" s="67">
        <v>0</v>
      </c>
      <c r="AG50" s="67">
        <v>0</v>
      </c>
      <c r="AH50" s="67">
        <v>0</v>
      </c>
      <c r="AI50" s="67">
        <v>0</v>
      </c>
      <c r="AJ50" s="69" t="str">
        <f t="shared" si="3"/>
        <v>проверка пройдена</v>
      </c>
    </row>
    <row r="51" spans="1:36" x14ac:dyDescent="0.3">
      <c r="A51" s="86"/>
      <c r="B51" s="86"/>
      <c r="C51" s="63"/>
      <c r="D51" s="64" t="s">
        <v>1342</v>
      </c>
      <c r="E51" s="63"/>
      <c r="F51" s="63" t="s">
        <v>1357</v>
      </c>
      <c r="G51" s="65" t="s">
        <v>14</v>
      </c>
      <c r="H51" s="68" t="s">
        <v>18</v>
      </c>
      <c r="I51" s="67">
        <v>0</v>
      </c>
      <c r="J51" s="67">
        <v>0</v>
      </c>
      <c r="K51" s="67">
        <v>0</v>
      </c>
      <c r="L51" s="67">
        <v>0</v>
      </c>
      <c r="M51" s="67">
        <v>0</v>
      </c>
      <c r="N51" s="67">
        <v>0</v>
      </c>
      <c r="O51" s="67">
        <v>0</v>
      </c>
      <c r="P51" s="67">
        <v>0</v>
      </c>
      <c r="Q51" s="67">
        <v>0</v>
      </c>
      <c r="R51" s="67">
        <v>0</v>
      </c>
      <c r="S51" s="67">
        <v>0</v>
      </c>
      <c r="T51" s="67">
        <v>0</v>
      </c>
      <c r="U51" s="67">
        <v>0</v>
      </c>
      <c r="V51" s="67">
        <v>0</v>
      </c>
      <c r="W51" s="67">
        <v>0</v>
      </c>
      <c r="X51" s="67">
        <v>0</v>
      </c>
      <c r="Y51" s="67">
        <v>0</v>
      </c>
      <c r="Z51" s="67">
        <v>0</v>
      </c>
      <c r="AA51" s="67">
        <v>0</v>
      </c>
      <c r="AB51" s="67">
        <v>0</v>
      </c>
      <c r="AC51" s="67">
        <v>0</v>
      </c>
      <c r="AD51" s="67">
        <v>0</v>
      </c>
      <c r="AE51" s="67">
        <v>0</v>
      </c>
      <c r="AF51" s="67">
        <v>0</v>
      </c>
      <c r="AG51" s="67">
        <v>0</v>
      </c>
      <c r="AH51" s="67">
        <v>0</v>
      </c>
      <c r="AI51" s="67">
        <v>0</v>
      </c>
      <c r="AJ51" s="69" t="str">
        <f t="shared" si="3"/>
        <v>проверка пройдена</v>
      </c>
    </row>
  </sheetData>
  <mergeCells count="26">
    <mergeCell ref="AG2:AP2"/>
    <mergeCell ref="C1:AI1"/>
    <mergeCell ref="AI3:AI5"/>
    <mergeCell ref="C3:C5"/>
    <mergeCell ref="D3:D5"/>
    <mergeCell ref="H3:H5"/>
    <mergeCell ref="G3:G5"/>
    <mergeCell ref="I3:I5"/>
    <mergeCell ref="E3:E5"/>
    <mergeCell ref="AC4:AH4"/>
    <mergeCell ref="P4:R4"/>
    <mergeCell ref="W4:AB4"/>
    <mergeCell ref="AJ3:AJ5"/>
    <mergeCell ref="J4:O4"/>
    <mergeCell ref="F3:F5"/>
    <mergeCell ref="J3:AH3"/>
    <mergeCell ref="S4:V4"/>
    <mergeCell ref="A32:B36"/>
    <mergeCell ref="A37:B41"/>
    <mergeCell ref="A42:B46"/>
    <mergeCell ref="A47:B51"/>
    <mergeCell ref="A7:B11"/>
    <mergeCell ref="A12:B16"/>
    <mergeCell ref="A17:B21"/>
    <mergeCell ref="A22:B26"/>
    <mergeCell ref="A27:B31"/>
  </mergeCells>
  <pageMargins left="0.23622047244094491" right="0.23622047244094491" top="0.74803149606299213" bottom="0.74803149606299213" header="0.31496062992125984" footer="0.31496062992125984"/>
  <pageSetup paperSize="9" scale="55"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E7:E31</xm:sqref>
        </x14:dataValidation>
        <x14:dataValidation type="list" allowBlank="1" showInputMessage="1" showErrorMessage="1">
          <x14:formula1>
            <xm:f>'[1]Коды программ'!#REF!</xm:f>
          </x14:formula1>
          <xm:sqref>E32:E51</xm:sqref>
        </x14:dataValidation>
        <x14:dataValidation type="list" allowBlank="1" showInputMessage="1" showErrorMessage="1">
          <x14:formula1>
            <xm:f>'[1]Коды программ'!#REF!</xm:f>
          </x14:formula1>
          <xm:sqref>C47:C51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7" t="s">
        <v>596</v>
      </c>
      <c r="K2" t="s">
        <v>681</v>
      </c>
    </row>
    <row r="3" spans="1:11" x14ac:dyDescent="0.25">
      <c r="A3" s="1" t="s">
        <v>20</v>
      </c>
      <c r="B3" s="1" t="s">
        <v>744</v>
      </c>
      <c r="C3" s="1" t="s">
        <v>3</v>
      </c>
      <c r="D3" s="1"/>
      <c r="E3" s="1" t="s">
        <v>7</v>
      </c>
      <c r="F3" s="1"/>
      <c r="G3" s="7" t="s">
        <v>597</v>
      </c>
      <c r="K3" t="s">
        <v>682</v>
      </c>
    </row>
    <row r="4" spans="1:11" x14ac:dyDescent="0.25">
      <c r="A4" s="1" t="s">
        <v>21</v>
      </c>
      <c r="B4" s="1" t="s">
        <v>745</v>
      </c>
      <c r="C4" s="1" t="s">
        <v>4</v>
      </c>
      <c r="D4" s="1"/>
      <c r="E4" s="1"/>
      <c r="F4" s="1"/>
      <c r="G4" s="7" t="s">
        <v>598</v>
      </c>
      <c r="K4" t="s">
        <v>683</v>
      </c>
    </row>
    <row r="5" spans="1:11" x14ac:dyDescent="0.25">
      <c r="A5" s="1" t="s">
        <v>22</v>
      </c>
      <c r="B5" s="1" t="s">
        <v>746</v>
      </c>
      <c r="C5" s="1" t="s">
        <v>5</v>
      </c>
      <c r="D5" s="1"/>
      <c r="E5" s="1"/>
      <c r="F5" s="1"/>
      <c r="G5" s="7" t="s">
        <v>599</v>
      </c>
      <c r="K5" t="s">
        <v>684</v>
      </c>
    </row>
    <row r="6" spans="1:11" x14ac:dyDescent="0.25">
      <c r="A6" s="1" t="s">
        <v>23</v>
      </c>
      <c r="B6" s="1" t="s">
        <v>747</v>
      </c>
      <c r="C6" s="1"/>
      <c r="D6" s="1"/>
      <c r="E6" s="1"/>
      <c r="F6" s="1"/>
      <c r="G6" s="7" t="s">
        <v>600</v>
      </c>
      <c r="K6" t="s">
        <v>685</v>
      </c>
    </row>
    <row r="7" spans="1:11" x14ac:dyDescent="0.25">
      <c r="A7" s="1" t="s">
        <v>24</v>
      </c>
      <c r="B7" s="1" t="s">
        <v>748</v>
      </c>
      <c r="C7" s="1"/>
      <c r="D7" s="1"/>
      <c r="E7" s="1"/>
      <c r="F7" s="1"/>
      <c r="G7" s="7" t="s">
        <v>601</v>
      </c>
      <c r="K7" t="s">
        <v>686</v>
      </c>
    </row>
    <row r="8" spans="1:11" x14ac:dyDescent="0.25">
      <c r="A8" s="1" t="s">
        <v>25</v>
      </c>
      <c r="B8" s="1" t="s">
        <v>749</v>
      </c>
      <c r="C8" s="1"/>
      <c r="D8" s="1"/>
      <c r="E8" s="1"/>
      <c r="F8" s="1"/>
      <c r="G8" s="7" t="s">
        <v>602</v>
      </c>
      <c r="K8" t="s">
        <v>687</v>
      </c>
    </row>
    <row r="9" spans="1:11" x14ac:dyDescent="0.25">
      <c r="A9" s="1" t="s">
        <v>26</v>
      </c>
      <c r="B9" s="1" t="s">
        <v>750</v>
      </c>
      <c r="C9" s="1"/>
      <c r="D9" s="1"/>
      <c r="E9" s="1"/>
      <c r="F9" s="1"/>
      <c r="G9" s="7" t="s">
        <v>603</v>
      </c>
      <c r="K9" t="s">
        <v>688</v>
      </c>
    </row>
    <row r="10" spans="1:11" x14ac:dyDescent="0.25">
      <c r="A10" s="1" t="s">
        <v>27</v>
      </c>
      <c r="B10" s="1" t="s">
        <v>751</v>
      </c>
      <c r="C10" s="1"/>
      <c r="D10" s="1"/>
      <c r="E10" s="1"/>
      <c r="F10" s="1"/>
      <c r="G10" s="7" t="s">
        <v>604</v>
      </c>
    </row>
    <row r="11" spans="1:11" x14ac:dyDescent="0.25">
      <c r="A11" s="1" t="s">
        <v>28</v>
      </c>
      <c r="B11" s="1" t="s">
        <v>752</v>
      </c>
      <c r="C11" s="1"/>
      <c r="D11" s="1"/>
      <c r="E11" s="1"/>
      <c r="F11" s="1"/>
      <c r="G11" s="7" t="s">
        <v>605</v>
      </c>
    </row>
    <row r="12" spans="1:11" x14ac:dyDescent="0.25">
      <c r="A12" s="1" t="s">
        <v>29</v>
      </c>
      <c r="B12" s="1" t="s">
        <v>753</v>
      </c>
      <c r="C12" s="1"/>
      <c r="D12" s="1"/>
      <c r="E12" s="1"/>
      <c r="F12" s="1"/>
      <c r="G12" s="7" t="s">
        <v>606</v>
      </c>
    </row>
    <row r="13" spans="1:11" x14ac:dyDescent="0.25">
      <c r="A13" s="1" t="s">
        <v>30</v>
      </c>
      <c r="B13" s="1" t="s">
        <v>754</v>
      </c>
      <c r="C13" s="1"/>
      <c r="D13" s="1"/>
      <c r="E13" s="1"/>
      <c r="F13" s="1"/>
      <c r="G13" s="7" t="s">
        <v>607</v>
      </c>
    </row>
    <row r="14" spans="1:11" x14ac:dyDescent="0.25">
      <c r="A14" s="1" t="s">
        <v>31</v>
      </c>
      <c r="B14" s="1" t="s">
        <v>755</v>
      </c>
      <c r="C14" s="1"/>
      <c r="D14" s="1"/>
      <c r="E14" s="1"/>
      <c r="F14" s="1"/>
      <c r="G14" s="7" t="s">
        <v>608</v>
      </c>
    </row>
    <row r="15" spans="1:11" x14ac:dyDescent="0.25">
      <c r="A15" s="1" t="s">
        <v>32</v>
      </c>
      <c r="B15" t="s">
        <v>756</v>
      </c>
      <c r="G15" s="7" t="s">
        <v>609</v>
      </c>
    </row>
    <row r="16" spans="1:11" x14ac:dyDescent="0.25">
      <c r="A16" s="1" t="s">
        <v>33</v>
      </c>
      <c r="B16" t="s">
        <v>757</v>
      </c>
      <c r="G16" s="7" t="s">
        <v>610</v>
      </c>
    </row>
    <row r="17" spans="1:7" x14ac:dyDescent="0.25">
      <c r="A17" s="1" t="s">
        <v>34</v>
      </c>
      <c r="B17" t="s">
        <v>758</v>
      </c>
      <c r="G17" s="7" t="s">
        <v>611</v>
      </c>
    </row>
    <row r="18" spans="1:7" x14ac:dyDescent="0.25">
      <c r="A18" s="1" t="s">
        <v>35</v>
      </c>
      <c r="B18" t="s">
        <v>759</v>
      </c>
      <c r="G18" s="7" t="s">
        <v>612</v>
      </c>
    </row>
    <row r="19" spans="1:7" x14ac:dyDescent="0.25">
      <c r="A19" s="1" t="s">
        <v>36</v>
      </c>
      <c r="B19" t="s">
        <v>760</v>
      </c>
      <c r="G19" s="7" t="s">
        <v>613</v>
      </c>
    </row>
    <row r="20" spans="1:7" x14ac:dyDescent="0.25">
      <c r="A20" s="1" t="s">
        <v>37</v>
      </c>
      <c r="B20" t="s">
        <v>761</v>
      </c>
      <c r="G20" s="7" t="s">
        <v>614</v>
      </c>
    </row>
    <row r="21" spans="1:7" x14ac:dyDescent="0.25">
      <c r="A21" s="1" t="s">
        <v>38</v>
      </c>
      <c r="B21" t="s">
        <v>762</v>
      </c>
      <c r="G21" s="7" t="s">
        <v>615</v>
      </c>
    </row>
    <row r="22" spans="1:7" x14ac:dyDescent="0.25">
      <c r="A22" s="1" t="s">
        <v>39</v>
      </c>
      <c r="B22" t="s">
        <v>763</v>
      </c>
      <c r="G22" s="7" t="s">
        <v>616</v>
      </c>
    </row>
    <row r="23" spans="1:7" x14ac:dyDescent="0.25">
      <c r="A23" s="1" t="s">
        <v>40</v>
      </c>
      <c r="B23" t="s">
        <v>764</v>
      </c>
      <c r="G23" s="7" t="s">
        <v>617</v>
      </c>
    </row>
    <row r="24" spans="1:7" x14ac:dyDescent="0.25">
      <c r="A24" s="1" t="s">
        <v>41</v>
      </c>
      <c r="B24" t="s">
        <v>765</v>
      </c>
      <c r="G24" s="7" t="s">
        <v>618</v>
      </c>
    </row>
    <row r="25" spans="1:7" x14ac:dyDescent="0.25">
      <c r="A25" s="1" t="s">
        <v>42</v>
      </c>
      <c r="B25" t="s">
        <v>766</v>
      </c>
      <c r="G25" s="7" t="s">
        <v>619</v>
      </c>
    </row>
    <row r="26" spans="1:7" x14ac:dyDescent="0.25">
      <c r="A26" s="1" t="s">
        <v>43</v>
      </c>
      <c r="B26" t="s">
        <v>767</v>
      </c>
      <c r="G26" s="7" t="s">
        <v>620</v>
      </c>
    </row>
    <row r="27" spans="1:7" x14ac:dyDescent="0.25">
      <c r="A27" s="1" t="s">
        <v>44</v>
      </c>
      <c r="B27" t="s">
        <v>768</v>
      </c>
      <c r="G27" s="7" t="s">
        <v>621</v>
      </c>
    </row>
    <row r="28" spans="1:7" x14ac:dyDescent="0.25">
      <c r="A28" s="1" t="s">
        <v>45</v>
      </c>
      <c r="B28" t="s">
        <v>769</v>
      </c>
      <c r="G28" s="7" t="s">
        <v>622</v>
      </c>
    </row>
    <row r="29" spans="1:7" x14ac:dyDescent="0.25">
      <c r="A29" s="1" t="s">
        <v>46</v>
      </c>
      <c r="B29" t="s">
        <v>770</v>
      </c>
      <c r="G29" s="7" t="s">
        <v>623</v>
      </c>
    </row>
    <row r="30" spans="1:7" x14ac:dyDescent="0.25">
      <c r="A30" s="1" t="s">
        <v>47</v>
      </c>
      <c r="B30" t="s">
        <v>771</v>
      </c>
      <c r="G30" s="7" t="s">
        <v>624</v>
      </c>
    </row>
    <row r="31" spans="1:7" x14ac:dyDescent="0.25">
      <c r="A31" s="1" t="s">
        <v>48</v>
      </c>
      <c r="B31" t="s">
        <v>772</v>
      </c>
      <c r="G31" s="7" t="s">
        <v>625</v>
      </c>
    </row>
    <row r="32" spans="1:7" x14ac:dyDescent="0.25">
      <c r="A32" s="1" t="s">
        <v>49</v>
      </c>
      <c r="B32" t="s">
        <v>773</v>
      </c>
      <c r="G32" s="7" t="s">
        <v>626</v>
      </c>
    </row>
    <row r="33" spans="1:7" x14ac:dyDescent="0.25">
      <c r="A33" s="1" t="s">
        <v>50</v>
      </c>
      <c r="B33" t="s">
        <v>774</v>
      </c>
      <c r="G33" s="7" t="s">
        <v>627</v>
      </c>
    </row>
    <row r="34" spans="1:7" x14ac:dyDescent="0.25">
      <c r="A34" s="1" t="s">
        <v>51</v>
      </c>
      <c r="B34" t="s">
        <v>775</v>
      </c>
      <c r="G34" s="7" t="s">
        <v>16</v>
      </c>
    </row>
    <row r="35" spans="1:7" x14ac:dyDescent="0.25">
      <c r="A35" s="1" t="s">
        <v>52</v>
      </c>
      <c r="B35" t="s">
        <v>776</v>
      </c>
      <c r="G35" s="7" t="s">
        <v>628</v>
      </c>
    </row>
    <row r="36" spans="1:7" x14ac:dyDescent="0.25">
      <c r="A36" s="1" t="s">
        <v>53</v>
      </c>
      <c r="B36" t="s">
        <v>777</v>
      </c>
      <c r="G36" s="7" t="s">
        <v>629</v>
      </c>
    </row>
    <row r="37" spans="1:7" x14ac:dyDescent="0.25">
      <c r="A37" s="1" t="s">
        <v>54</v>
      </c>
      <c r="B37" t="s">
        <v>778</v>
      </c>
      <c r="G37" s="7" t="s">
        <v>630</v>
      </c>
    </row>
    <row r="38" spans="1:7" x14ac:dyDescent="0.25">
      <c r="A38" s="1" t="s">
        <v>55</v>
      </c>
      <c r="B38" t="s">
        <v>779</v>
      </c>
      <c r="G38" s="7" t="s">
        <v>631</v>
      </c>
    </row>
    <row r="39" spans="1:7" x14ac:dyDescent="0.25">
      <c r="A39" s="1" t="s">
        <v>56</v>
      </c>
      <c r="B39" t="s">
        <v>780</v>
      </c>
      <c r="G39" s="7" t="s">
        <v>632</v>
      </c>
    </row>
    <row r="40" spans="1:7" x14ac:dyDescent="0.25">
      <c r="A40" s="1" t="s">
        <v>57</v>
      </c>
      <c r="B40" t="s">
        <v>781</v>
      </c>
      <c r="G40" s="7" t="s">
        <v>633</v>
      </c>
    </row>
    <row r="41" spans="1:7" x14ac:dyDescent="0.25">
      <c r="A41" s="1" t="s">
        <v>58</v>
      </c>
      <c r="B41" t="s">
        <v>782</v>
      </c>
      <c r="G41" s="7" t="s">
        <v>634</v>
      </c>
    </row>
    <row r="42" spans="1:7" x14ac:dyDescent="0.25">
      <c r="A42" s="1" t="s">
        <v>59</v>
      </c>
      <c r="B42" t="s">
        <v>783</v>
      </c>
      <c r="G42" s="7" t="s">
        <v>635</v>
      </c>
    </row>
    <row r="43" spans="1:7" x14ac:dyDescent="0.25">
      <c r="A43" s="1" t="s">
        <v>60</v>
      </c>
      <c r="B43" t="s">
        <v>784</v>
      </c>
      <c r="G43" s="7" t="s">
        <v>636</v>
      </c>
    </row>
    <row r="44" spans="1:7" x14ac:dyDescent="0.25">
      <c r="A44" s="1" t="s">
        <v>61</v>
      </c>
      <c r="B44" t="s">
        <v>785</v>
      </c>
      <c r="G44" s="7" t="s">
        <v>637</v>
      </c>
    </row>
    <row r="45" spans="1:7" x14ac:dyDescent="0.25">
      <c r="A45" s="1" t="s">
        <v>62</v>
      </c>
      <c r="B45" t="s">
        <v>786</v>
      </c>
      <c r="G45" s="7" t="s">
        <v>638</v>
      </c>
    </row>
    <row r="46" spans="1:7" x14ac:dyDescent="0.25">
      <c r="A46" s="1" t="s">
        <v>63</v>
      </c>
      <c r="B46" t="s">
        <v>787</v>
      </c>
      <c r="G46" s="7" t="s">
        <v>639</v>
      </c>
    </row>
    <row r="47" spans="1:7" x14ac:dyDescent="0.25">
      <c r="A47" s="1" t="s">
        <v>64</v>
      </c>
      <c r="B47" t="s">
        <v>788</v>
      </c>
      <c r="G47" s="7" t="s">
        <v>640</v>
      </c>
    </row>
    <row r="48" spans="1:7" x14ac:dyDescent="0.25">
      <c r="A48" s="1" t="s">
        <v>65</v>
      </c>
      <c r="B48" t="s">
        <v>789</v>
      </c>
      <c r="G48" s="7" t="s">
        <v>641</v>
      </c>
    </row>
    <row r="49" spans="1:7" x14ac:dyDescent="0.25">
      <c r="A49" s="1" t="s">
        <v>66</v>
      </c>
      <c r="B49" t="s">
        <v>790</v>
      </c>
      <c r="G49" s="7" t="s">
        <v>642</v>
      </c>
    </row>
    <row r="50" spans="1:7" x14ac:dyDescent="0.25">
      <c r="A50" s="1" t="s">
        <v>67</v>
      </c>
      <c r="B50" t="s">
        <v>791</v>
      </c>
      <c r="G50" s="7" t="s">
        <v>643</v>
      </c>
    </row>
    <row r="51" spans="1:7" x14ac:dyDescent="0.25">
      <c r="A51" s="1" t="s">
        <v>68</v>
      </c>
      <c r="B51" t="s">
        <v>792</v>
      </c>
      <c r="G51" s="7" t="s">
        <v>644</v>
      </c>
    </row>
    <row r="52" spans="1:7" x14ac:dyDescent="0.25">
      <c r="A52" s="1" t="s">
        <v>69</v>
      </c>
      <c r="B52" t="s">
        <v>793</v>
      </c>
      <c r="G52" s="7" t="s">
        <v>645</v>
      </c>
    </row>
    <row r="53" spans="1:7" x14ac:dyDescent="0.25">
      <c r="A53" s="1" t="s">
        <v>70</v>
      </c>
      <c r="B53" t="s">
        <v>794</v>
      </c>
      <c r="G53" s="7" t="s">
        <v>646</v>
      </c>
    </row>
    <row r="54" spans="1:7" x14ac:dyDescent="0.25">
      <c r="A54" s="1" t="s">
        <v>71</v>
      </c>
      <c r="B54" t="s">
        <v>795</v>
      </c>
      <c r="G54" s="7" t="s">
        <v>647</v>
      </c>
    </row>
    <row r="55" spans="1:7" x14ac:dyDescent="0.25">
      <c r="A55" s="1" t="s">
        <v>72</v>
      </c>
      <c r="B55" t="s">
        <v>796</v>
      </c>
      <c r="G55" s="7" t="s">
        <v>648</v>
      </c>
    </row>
    <row r="56" spans="1:7" x14ac:dyDescent="0.25">
      <c r="A56" s="1" t="s">
        <v>73</v>
      </c>
      <c r="B56" t="s">
        <v>797</v>
      </c>
      <c r="G56" s="7" t="s">
        <v>649</v>
      </c>
    </row>
    <row r="57" spans="1:7" x14ac:dyDescent="0.25">
      <c r="A57" s="1" t="s">
        <v>74</v>
      </c>
      <c r="B57" t="s">
        <v>798</v>
      </c>
      <c r="G57" s="7" t="s">
        <v>650</v>
      </c>
    </row>
    <row r="58" spans="1:7" x14ac:dyDescent="0.25">
      <c r="A58" s="1" t="s">
        <v>75</v>
      </c>
      <c r="B58" t="s">
        <v>799</v>
      </c>
      <c r="G58" s="7" t="s">
        <v>651</v>
      </c>
    </row>
    <row r="59" spans="1:7" x14ac:dyDescent="0.25">
      <c r="A59" s="1" t="s">
        <v>76</v>
      </c>
      <c r="B59" t="s">
        <v>800</v>
      </c>
      <c r="G59" s="7" t="s">
        <v>652</v>
      </c>
    </row>
    <row r="60" spans="1:7" x14ac:dyDescent="0.25">
      <c r="A60" s="1" t="s">
        <v>77</v>
      </c>
      <c r="B60" t="s">
        <v>801</v>
      </c>
      <c r="G60" s="7" t="s">
        <v>680</v>
      </c>
    </row>
    <row r="61" spans="1:7" x14ac:dyDescent="0.25">
      <c r="A61" s="1" t="s">
        <v>78</v>
      </c>
      <c r="B61" t="s">
        <v>802</v>
      </c>
      <c r="G61" s="7" t="s">
        <v>653</v>
      </c>
    </row>
    <row r="62" spans="1:7" x14ac:dyDescent="0.25">
      <c r="A62" s="1" t="s">
        <v>79</v>
      </c>
      <c r="B62" t="s">
        <v>803</v>
      </c>
      <c r="G62" s="7" t="s">
        <v>654</v>
      </c>
    </row>
    <row r="63" spans="1:7" x14ac:dyDescent="0.25">
      <c r="A63" s="1" t="s">
        <v>80</v>
      </c>
      <c r="B63" t="s">
        <v>804</v>
      </c>
      <c r="G63" s="7" t="s">
        <v>655</v>
      </c>
    </row>
    <row r="64" spans="1:7" x14ac:dyDescent="0.25">
      <c r="A64" s="1" t="s">
        <v>81</v>
      </c>
      <c r="B64" t="s">
        <v>805</v>
      </c>
      <c r="G64" s="7" t="s">
        <v>656</v>
      </c>
    </row>
    <row r="65" spans="1:7" x14ac:dyDescent="0.25">
      <c r="A65" s="1" t="s">
        <v>82</v>
      </c>
      <c r="B65" t="s">
        <v>806</v>
      </c>
      <c r="G65" s="7" t="s">
        <v>657</v>
      </c>
    </row>
    <row r="66" spans="1:7" x14ac:dyDescent="0.25">
      <c r="A66" s="1" t="s">
        <v>83</v>
      </c>
      <c r="B66" t="s">
        <v>807</v>
      </c>
      <c r="G66" s="7" t="s">
        <v>658</v>
      </c>
    </row>
    <row r="67" spans="1:7" x14ac:dyDescent="0.25">
      <c r="A67" s="1" t="s">
        <v>84</v>
      </c>
      <c r="B67" t="s">
        <v>808</v>
      </c>
      <c r="G67" s="7" t="s">
        <v>659</v>
      </c>
    </row>
    <row r="68" spans="1:7" x14ac:dyDescent="0.25">
      <c r="A68" s="1" t="s">
        <v>85</v>
      </c>
      <c r="B68" t="s">
        <v>809</v>
      </c>
      <c r="G68" s="7" t="s">
        <v>660</v>
      </c>
    </row>
    <row r="69" spans="1:7" x14ac:dyDescent="0.25">
      <c r="A69" s="1" t="s">
        <v>86</v>
      </c>
      <c r="B69" t="s">
        <v>810</v>
      </c>
      <c r="G69" s="7" t="s">
        <v>661</v>
      </c>
    </row>
    <row r="70" spans="1:7" x14ac:dyDescent="0.25">
      <c r="A70" s="1" t="s">
        <v>87</v>
      </c>
      <c r="B70" t="s">
        <v>811</v>
      </c>
      <c r="G70" s="7" t="s">
        <v>662</v>
      </c>
    </row>
    <row r="71" spans="1:7" x14ac:dyDescent="0.25">
      <c r="A71" s="1" t="s">
        <v>88</v>
      </c>
      <c r="B71" t="s">
        <v>812</v>
      </c>
      <c r="G71" s="7" t="s">
        <v>663</v>
      </c>
    </row>
    <row r="72" spans="1:7" x14ac:dyDescent="0.25">
      <c r="A72" s="1" t="s">
        <v>89</v>
      </c>
      <c r="B72" t="s">
        <v>813</v>
      </c>
      <c r="G72" s="7" t="s">
        <v>664</v>
      </c>
    </row>
    <row r="73" spans="1:7" x14ac:dyDescent="0.25">
      <c r="A73" s="1" t="s">
        <v>90</v>
      </c>
      <c r="B73" t="s">
        <v>814</v>
      </c>
      <c r="G73" s="7" t="s">
        <v>665</v>
      </c>
    </row>
    <row r="74" spans="1:7" x14ac:dyDescent="0.25">
      <c r="A74" s="1" t="s">
        <v>91</v>
      </c>
      <c r="B74" t="s">
        <v>815</v>
      </c>
      <c r="G74" s="7" t="s">
        <v>666</v>
      </c>
    </row>
    <row r="75" spans="1:7" x14ac:dyDescent="0.25">
      <c r="A75" s="1" t="s">
        <v>92</v>
      </c>
      <c r="B75" t="s">
        <v>816</v>
      </c>
      <c r="G75" s="7" t="s">
        <v>667</v>
      </c>
    </row>
    <row r="76" spans="1:7" x14ac:dyDescent="0.25">
      <c r="A76" s="1" t="s">
        <v>93</v>
      </c>
      <c r="B76" t="s">
        <v>817</v>
      </c>
      <c r="G76" s="7" t="s">
        <v>668</v>
      </c>
    </row>
    <row r="77" spans="1:7" x14ac:dyDescent="0.25">
      <c r="A77" s="1" t="s">
        <v>94</v>
      </c>
      <c r="B77" t="s">
        <v>818</v>
      </c>
      <c r="G77" s="7" t="s">
        <v>669</v>
      </c>
    </row>
    <row r="78" spans="1:7" x14ac:dyDescent="0.25">
      <c r="A78" s="1" t="s">
        <v>95</v>
      </c>
      <c r="B78" t="s">
        <v>819</v>
      </c>
      <c r="G78" s="7" t="s">
        <v>670</v>
      </c>
    </row>
    <row r="79" spans="1:7" x14ac:dyDescent="0.25">
      <c r="A79" s="1" t="s">
        <v>96</v>
      </c>
      <c r="B79" t="s">
        <v>820</v>
      </c>
      <c r="G79" s="7" t="s">
        <v>671</v>
      </c>
    </row>
    <row r="80" spans="1:7" x14ac:dyDescent="0.25">
      <c r="A80" s="1" t="s">
        <v>97</v>
      </c>
      <c r="B80" t="s">
        <v>821</v>
      </c>
      <c r="G80" s="7" t="s">
        <v>672</v>
      </c>
    </row>
    <row r="81" spans="1:7" x14ac:dyDescent="0.25">
      <c r="A81" s="1" t="s">
        <v>98</v>
      </c>
      <c r="B81" t="s">
        <v>822</v>
      </c>
      <c r="G81" s="7" t="s">
        <v>673</v>
      </c>
    </row>
    <row r="82" spans="1:7" x14ac:dyDescent="0.25">
      <c r="A82" s="1" t="s">
        <v>99</v>
      </c>
      <c r="B82" t="s">
        <v>823</v>
      </c>
      <c r="G82" s="7" t="s">
        <v>674</v>
      </c>
    </row>
    <row r="83" spans="1:7" x14ac:dyDescent="0.25">
      <c r="A83" s="1" t="s">
        <v>100</v>
      </c>
      <c r="B83" t="s">
        <v>824</v>
      </c>
      <c r="G83" s="7" t="s">
        <v>675</v>
      </c>
    </row>
    <row r="84" spans="1:7" x14ac:dyDescent="0.25">
      <c r="A84" s="1" t="s">
        <v>101</v>
      </c>
      <c r="B84" t="s">
        <v>825</v>
      </c>
      <c r="G84" s="7" t="s">
        <v>679</v>
      </c>
    </row>
    <row r="85" spans="1:7" x14ac:dyDescent="0.25">
      <c r="A85" s="1" t="s">
        <v>102</v>
      </c>
      <c r="B85" t="s">
        <v>826</v>
      </c>
      <c r="G85" s="7" t="s">
        <v>676</v>
      </c>
    </row>
    <row r="86" spans="1:7" x14ac:dyDescent="0.25">
      <c r="A86" s="1" t="s">
        <v>103</v>
      </c>
      <c r="B86" t="s">
        <v>827</v>
      </c>
      <c r="G86" s="7"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2021-10-04T13:00:32Z</dcterms:modified>
</cp:coreProperties>
</file>