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D:\Мои Документы\КРУПНОЕ и ВАЖНОЕ\WSR\Профессионал 2024\Пакет на согласование 2024 — копия\"/>
    </mc:Choice>
  </mc:AlternateContent>
  <xr:revisionPtr revIDLastSave="0" documentId="13_ncr:1_{A2CC45EE-358F-492A-817C-742C385981E1}" xr6:coauthVersionLast="45" xr6:coauthVersionMax="45" xr10:uidLastSave="{00000000-0000-0000-0000-000000000000}"/>
  <bookViews>
    <workbookView xWindow="-108" yWindow="-108" windowWidth="23256" windowHeight="12576" activeTab="1" xr2:uid="{00000000-000D-0000-FFFF-FFFF00000000}"/>
  </bookViews>
  <sheets>
    <sheet name="Общая инфраструктура" sheetId="4" r:id="rId1"/>
    <sheet name="Рабочее место конкурсантов" sheetId="1" r:id="rId2"/>
    <sheet name="Расходные материалы" sheetId="5" r:id="rId3"/>
    <sheet name="Личный инструмент участника" sheetId="7" r:id="rId4"/>
  </sheets>
  <externalReferences>
    <externalReference r:id="rId5"/>
  </externalReferenc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6" i="5" l="1"/>
  <c r="G185" i="1" l="1"/>
  <c r="C90" i="5" l="1"/>
  <c r="G166" i="1" l="1"/>
  <c r="G140" i="1"/>
  <c r="G114" i="1"/>
  <c r="G86" i="1"/>
  <c r="G72" i="4" l="1"/>
  <c r="G62" i="4"/>
  <c r="G78" i="4" l="1"/>
  <c r="G71" i="4"/>
  <c r="G61" i="4"/>
  <c r="G44" i="1"/>
</calcChain>
</file>

<file path=xl/sharedStrings.xml><?xml version="1.0" encoding="utf-8"?>
<sst xmlns="http://schemas.openxmlformats.org/spreadsheetml/2006/main" count="1172" uniqueCount="404">
  <si>
    <t>шт</t>
  </si>
  <si>
    <t>Охрана труда</t>
  </si>
  <si>
    <t>Кулер 19 л (холодная/горячая вода)</t>
  </si>
  <si>
    <t>Огнетушитель</t>
  </si>
  <si>
    <t>Аптечка</t>
  </si>
  <si>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</si>
  <si>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</si>
  <si>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</si>
  <si>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</si>
  <si>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</si>
  <si>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</si>
  <si>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</si>
  <si>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</si>
  <si>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Мебель</t>
  </si>
  <si>
    <t>Расходные материалы</t>
  </si>
  <si>
    <t>Запасной картридж для МФУ</t>
  </si>
  <si>
    <t>Оборудование IT</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</si>
  <si>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</si>
  <si>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</si>
  <si>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Оборудование</t>
  </si>
  <si>
    <t>Стелаж</t>
  </si>
  <si>
    <t>Стул</t>
  </si>
  <si>
    <t>Рекомендации представителей индустрии (указывается конкретное оборудование)</t>
  </si>
  <si>
    <t>Основная информация о конкурсной площадке:</t>
  </si>
  <si>
    <t>Складское помещение</t>
  </si>
  <si>
    <t>Общая зона конкурсной площадки (оборудование, инструмент, мебель, канцелярия)</t>
  </si>
  <si>
    <t>Комната Конкурсантов (по количеству конкурсантов)</t>
  </si>
  <si>
    <t>Вешалка</t>
  </si>
  <si>
    <t>Стол</t>
  </si>
  <si>
    <t>Мусорная корзина</t>
  </si>
  <si>
    <t>Комната Экспертов (включая Главного эксперта) (по количеству экспертов)</t>
  </si>
  <si>
    <t>Рабочее место Конкурсанта (основное оборудование, вспомогательное оборудование, инструмент (по количеству рабочих мест)</t>
  </si>
  <si>
    <t>Инструмент</t>
  </si>
  <si>
    <t xml:space="preserve">1. Зона для работ предусмотренных в Модулях обязательных к выполнению (инвариант)  (по количеству конкурсантов) </t>
  </si>
  <si>
    <t>Рабочее место Конкурсанта (расходные материалы по количеству конкурсантов)</t>
  </si>
  <si>
    <t xml:space="preserve">шт ( на 1 конкурсанта) </t>
  </si>
  <si>
    <t>Расходные материалы на всех конкурсантов и экспертов</t>
  </si>
  <si>
    <t>Личный инструмент конкурсанта</t>
  </si>
  <si>
    <t xml:space="preserve">Примечание </t>
  </si>
  <si>
    <t>Электричество: 7 подключений к сети  по 220 Вольт, 380 вольт при необходимости</t>
  </si>
  <si>
    <t>Площадь зоны: не менее 360 кв.м.</t>
  </si>
  <si>
    <t>Урны для мусора</t>
  </si>
  <si>
    <t>Материал: ЛДСП 
Высота: 735 мм
Глубина: 900 мм
Ширина: 1800 мм</t>
  </si>
  <si>
    <t xml:space="preserve">Диспенсер мобильный с  рулоном салфеток </t>
  </si>
  <si>
    <t>Площадь зоны: не менее 20 кв.м.</t>
  </si>
  <si>
    <t>Освещение: Допустимо верхнее искусственное освещение ( не менее 300 люкс)</t>
  </si>
  <si>
    <t>Электричество: 7 подключений к сети  220 Вольт</t>
  </si>
  <si>
    <t>Контур заземления для электропитания и сети слаботочных подключений (при необходимости) : не требуется</t>
  </si>
  <si>
    <t>Подведение/ отведение ГХВС (при необходимости) : не требуется</t>
  </si>
  <si>
    <t>Подведение сжатого воздуха (при необходимости): не требуется</t>
  </si>
  <si>
    <t>Металлический шкаф для одежды</t>
  </si>
  <si>
    <t xml:space="preserve">Настенная или напольная </t>
  </si>
  <si>
    <t>Материал: ЛДСП 
Высота: не менее 700 мм
Глубина: не менее 800 мм
Ширина: не менее 1200 мм</t>
  </si>
  <si>
    <t xml:space="preserve">Материал изготовления: пластик </t>
  </si>
  <si>
    <t xml:space="preserve">МФУ </t>
  </si>
  <si>
    <t>ПК</t>
  </si>
  <si>
    <t xml:space="preserve">Тип оборудования МФУ лазерный цветной </t>
  </si>
  <si>
    <t>Wi-Fi роутер</t>
  </si>
  <si>
    <t>Стандарт
Протокол сети PPPoE/ PPTP/ L2TP
Стандарт IEEE 802.11 a/ b/ g/ n/ ac
Функции
Print Server Да
Поддержка FTP сервера Да
Поддержка DLNA Да
Подключение USB накопителя Да
Клиент BitTorrent встроенный
Поддержка IP-TV Да
Стандарт связи 3G/ 4G(LTE)
Рабочая частота
Поддержка Gigabit LAN Да
Рабочая частота 2.4 / 5 ГГц
Скорость передачи данных (Wi-Fi) до 1734 МБит/сек
Скорость передачи данных (LAN) 1000 МБит/ сек</t>
  </si>
  <si>
    <t>Площадь зоны: не менее 15 кв.м.</t>
  </si>
  <si>
    <t>Удлинитель электрический</t>
  </si>
  <si>
    <t>не менее 3 м, не менее 5 гнёзд для подключения</t>
  </si>
  <si>
    <t>Подходящий для МФУ в комнате экспетров</t>
  </si>
  <si>
    <t>критически важные характеристики позиции отсутствуют</t>
  </si>
  <si>
    <t xml:space="preserve">Шкаф инструментальный </t>
  </si>
  <si>
    <t>Габариты не менее  120x80х200</t>
  </si>
  <si>
    <t>Набор метчиков и плашек</t>
  </si>
  <si>
    <t xml:space="preserve"> сталь Р6М5 не менее 110 предметов</t>
  </si>
  <si>
    <t>Набор экстракторов</t>
  </si>
  <si>
    <t xml:space="preserve"> 3-12 мм в кейсе 8 предметов</t>
  </si>
  <si>
    <t>Набор шпильковертов</t>
  </si>
  <si>
    <t xml:space="preserve"> 5-14 мм</t>
  </si>
  <si>
    <t>Набор сверл по металлу</t>
  </si>
  <si>
    <t>Набор торцевых головок для поврежденных гаек и болтов</t>
  </si>
  <si>
    <t xml:space="preserve"> 12,13,14,17,19 мм</t>
  </si>
  <si>
    <t>Ударный пневмогайковерт</t>
  </si>
  <si>
    <t xml:space="preserve">Аккумуляторная дрель шуруповерт </t>
  </si>
  <si>
    <t xml:space="preserve">Аккумуляторная бесщеточная угловая шлиф машина </t>
  </si>
  <si>
    <t>компл.</t>
  </si>
  <si>
    <t xml:space="preserve">Доска маркерная </t>
  </si>
  <si>
    <t xml:space="preserve">Телевизор-монитор  </t>
  </si>
  <si>
    <t xml:space="preserve">Мультимедийный проектор </t>
  </si>
  <si>
    <t xml:space="preserve">Экран для проектора выдвижной </t>
  </si>
  <si>
    <t xml:space="preserve">Плоттер </t>
  </si>
  <si>
    <t xml:space="preserve">Для работы на близких расстояниях </t>
  </si>
  <si>
    <t>Цветной , для печати на формате А1</t>
  </si>
  <si>
    <t>на стойке  или настенный</t>
  </si>
  <si>
    <t xml:space="preserve">Аккумуляторный ударный гайковерт </t>
  </si>
  <si>
    <t>не менее 350 Нм</t>
  </si>
  <si>
    <t xml:space="preserve"> не менее 25 шт. 1-13мм</t>
  </si>
  <si>
    <t xml:space="preserve">Кримпер для обжима наконечников проводов </t>
  </si>
  <si>
    <t xml:space="preserve">Назначение: обжим кабеля;
тип наконечника: втулочные наконечники;
храповой механизм;
рычажный механизм;
регулировка прижимного усилия;
четырехпозиционная матрица.
</t>
  </si>
  <si>
    <t>Щипцы для зачистки проводов</t>
  </si>
  <si>
    <t>Щипцы для обжима и зачистки проводов предназначены для электротехнических работ. Они применяются для проводов размерностью сечения 0,13-6,0 кв.мм.</t>
  </si>
  <si>
    <t>шт.</t>
  </si>
  <si>
    <t>комплект</t>
  </si>
  <si>
    <t xml:space="preserve">Набор для снятия дизельных форсунок с обратными молотками, головками в кейсе </t>
  </si>
  <si>
    <t>Набор предназначен для снятия дизельных форсунок без снятия головки блока цилиндров.</t>
  </si>
  <si>
    <t>Площадь зоны: не менее 40 кв.м.</t>
  </si>
  <si>
    <t>Освещение: Допустимо верхнее искусственное освещение ( не менее 300  люкс)</t>
  </si>
  <si>
    <t xml:space="preserve">Электричество: 2 подключения к сети  220 Вольт и 380 Вольт при необходимости	</t>
  </si>
  <si>
    <t>Контур заземления для электропитания и сети слаботочных подключений (при необходимости) : требуется</t>
  </si>
  <si>
    <t>Покрытие пола: твердая поверхность на всю площадь рабочей зоны</t>
  </si>
  <si>
    <t>ОП 2 или аналог</t>
  </si>
  <si>
    <t>Датчик давления масла</t>
  </si>
  <si>
    <t xml:space="preserve">Лампа H1 </t>
  </si>
  <si>
    <t xml:space="preserve">Лампа H3 </t>
  </si>
  <si>
    <t xml:space="preserve">Лампа H7 </t>
  </si>
  <si>
    <t xml:space="preserve">Переключатель света </t>
  </si>
  <si>
    <t>Колодка для кнопки переключения света (разем)</t>
  </si>
  <si>
    <t xml:space="preserve">Лампа H4 </t>
  </si>
  <si>
    <t xml:space="preserve">Стяжки кабельные </t>
  </si>
  <si>
    <t>Бумага протирочная универсальная</t>
  </si>
  <si>
    <t xml:space="preserve">рулон , безворсовые  </t>
  </si>
  <si>
    <t xml:space="preserve">Набор клемм для обжима </t>
  </si>
  <si>
    <t>комплект (изолированные и неизолированные)</t>
  </si>
  <si>
    <t xml:space="preserve">Лампы указателей поворота  </t>
  </si>
  <si>
    <t xml:space="preserve">Лампы указателей стоп сигналов  </t>
  </si>
  <si>
    <t xml:space="preserve">Лампы габаритных огней </t>
  </si>
  <si>
    <t xml:space="preserve">Смазка проникающая </t>
  </si>
  <si>
    <t xml:space="preserve">Перчатки нетриловые </t>
  </si>
  <si>
    <t xml:space="preserve">Упаковка 100 шт </t>
  </si>
  <si>
    <t xml:space="preserve">Перчатки полиуретановые защитные </t>
  </si>
  <si>
    <t>с покрытием</t>
  </si>
  <si>
    <t>Перчатки ХБ</t>
  </si>
  <si>
    <t>с ПВХ покрытием</t>
  </si>
  <si>
    <t xml:space="preserve">Комплект шплинтов </t>
  </si>
  <si>
    <t xml:space="preserve">Комплект шплинтов разных размеров - до 3 мм </t>
  </si>
  <si>
    <t>Маска одноразовая</t>
  </si>
  <si>
    <t>Офисная бумага А4</t>
  </si>
  <si>
    <t>Формат листов: А4, кол-во листов в пачке 500, класс бумаги, А+, плотность бумаги 120г/кв</t>
  </si>
  <si>
    <t xml:space="preserve"> Шариковая . Цвет синий</t>
  </si>
  <si>
    <t>Планшет</t>
  </si>
  <si>
    <t>Цветные маркеры</t>
  </si>
  <si>
    <t>4 цвета</t>
  </si>
  <si>
    <t>для бумаги с зажимом а4</t>
  </si>
  <si>
    <t>Канцелярский нож</t>
  </si>
  <si>
    <t xml:space="preserve">Скотч </t>
  </si>
  <si>
    <t>ширина липкой ленты 12.7мм.</t>
  </si>
  <si>
    <t>уп.</t>
  </si>
  <si>
    <t xml:space="preserve">Освещение: Допустимо верхнее искусственное освещение ( не менее 200 люкс) </t>
  </si>
  <si>
    <t>Покрытие пола: твердое покрытие на всю рабочую зону</t>
  </si>
  <si>
    <t>Покрытие пола: твердое покрытие</t>
  </si>
  <si>
    <t>Электричество: 10 подключений к сети 220 Вольт</t>
  </si>
  <si>
    <t>Площадь зоны: не менее 6 кв.м.</t>
  </si>
  <si>
    <t>Электричество: 2 подключения к сети 220 Вольт</t>
  </si>
  <si>
    <t>Покрытие пола: ковролин  - твердое покрытие</t>
  </si>
  <si>
    <t>2. Зона для работ предусмотренных в Модуле 2 –  Двигатель и точные измерения</t>
  </si>
  <si>
    <t>3. Зона для работ предусмотренных в Модуле 3 –   Механический привод</t>
  </si>
  <si>
    <t>4. Зона для работ предусмотренных в Модуле 4 – Гидравлические системы</t>
  </si>
  <si>
    <t xml:space="preserve">5. Зона для работ предусмотренных в вариативном  Модуле 5 – Комплектование  машинно-тракторного агрегата </t>
  </si>
  <si>
    <t>Ноутбук</t>
  </si>
  <si>
    <t>Набор с инструментом</t>
  </si>
  <si>
    <t>Набор отверток</t>
  </si>
  <si>
    <t xml:space="preserve">Отвертки шлицевые, 
Отвертки крестовые,  
</t>
  </si>
  <si>
    <t>Пассатижи диэлектрические </t>
  </si>
  <si>
    <t>Тренажёр- симулятор для обучения персонала работе с навигационным комплексом в условиях помещения</t>
  </si>
  <si>
    <t>Тестер автомобильный (контрольная лампа)</t>
  </si>
  <si>
    <t>Для проверки электрических цепей напряжением до 24 В</t>
  </si>
  <si>
    <t>Ареометр</t>
  </si>
  <si>
    <t>Измеряет плотность электролита  в кислотных и щелочных аккумуляторах. Диапазон измерений - от 1100 до 1300 кг/м3
Цена деления шкалы для электролита - 10 кг/м3
Предел допускаемой погрешности - +/- 10 кг/м3</t>
  </si>
  <si>
    <t>Цифровой мультиметр</t>
  </si>
  <si>
    <t xml:space="preserve">Для измерения электрических характеристик автотракторного электрооборудования
</t>
  </si>
  <si>
    <t>Фильтр выхлопных газов(вытяжная вентиляция)</t>
  </si>
  <si>
    <t>Руководство по эксплуатации тактора</t>
  </si>
  <si>
    <t>Согласно марки трактора</t>
  </si>
  <si>
    <t>Руководство по эксплуатации навигационного комплекса</t>
  </si>
  <si>
    <t>Согласно марки навигационного комплекса</t>
  </si>
  <si>
    <t>Тиски</t>
  </si>
  <si>
    <t>Кантователь для ДВС</t>
  </si>
  <si>
    <t xml:space="preserve">Руководство по ремонту ДВС </t>
  </si>
  <si>
    <t>Согласно марки ДВС</t>
  </si>
  <si>
    <t>Набор щупов для регулировки клапанов</t>
  </si>
  <si>
    <t xml:space="preserve">Номинальная толщина щупов, мм - 0,1; 0,2; 0,3; 0,4; 0,5; 0,6; 0,7; 0,8; 0,9; 1,0. </t>
  </si>
  <si>
    <t>Стетоскоп</t>
  </si>
  <si>
    <t>Механический для прослушивания звуков при работе ДВС</t>
  </si>
  <si>
    <t>Моментоскоп</t>
  </si>
  <si>
    <t xml:space="preserve">Форсунка </t>
  </si>
  <si>
    <t>Комплект регулировочных прокладок для регулировки давления впрыска топлива форсункой</t>
  </si>
  <si>
    <t>Диаметр прокладок в соответствии с маркой форсунки</t>
  </si>
  <si>
    <t>Ванночка для промывки распылителя и иглы форсунки</t>
  </si>
  <si>
    <t>В наборе не менее 3 монтажек различных размеров</t>
  </si>
  <si>
    <t>Поддоны для отходов ГСМ</t>
  </si>
  <si>
    <t>на усмотрение организатора</t>
  </si>
  <si>
    <t>Подкатной кран</t>
  </si>
  <si>
    <t>грузоподъемность не менее 1000 кг.</t>
  </si>
  <si>
    <t>Ключ моментный (комплект)</t>
  </si>
  <si>
    <t>Шприц рычажно-плунжерный</t>
  </si>
  <si>
    <t>Руководство по эксплуатации пресс-подборщика</t>
  </si>
  <si>
    <t>Согласно марки пресс-подборщика</t>
  </si>
  <si>
    <t>Манометр шинный</t>
  </si>
  <si>
    <t>Рулетка</t>
  </si>
  <si>
    <t>Набор монтажек</t>
  </si>
  <si>
    <t>Манометр для проверки давления рабочей жидкости в гидросистеме трактора</t>
  </si>
  <si>
    <t>Дроссель- расходомер</t>
  </si>
  <si>
    <t>Учебный стенд по гидравлике</t>
  </si>
  <si>
    <t>Руководство по эксплуатации стенда по гидравлике</t>
  </si>
  <si>
    <t>Согласно марки стенда</t>
  </si>
  <si>
    <t>Площадь зоны: не менее 50 кв.м.</t>
  </si>
  <si>
    <t>Шнур для проверки расстановки корпусов плуга и предплужников</t>
  </si>
  <si>
    <t>Дизельное топливо</t>
  </si>
  <si>
    <t>Содержание серы не выше 0,2%</t>
  </si>
  <si>
    <t>Моторное масло</t>
  </si>
  <si>
    <t>В соответствии с требованиями производителя трактора</t>
  </si>
  <si>
    <t>Масло для гидравлических систем</t>
  </si>
  <si>
    <t>Масло трансмиссионное</t>
  </si>
  <si>
    <t>Наждачная бумага</t>
  </si>
  <si>
    <t>Р150; Р180</t>
  </si>
  <si>
    <t>Предохранители электрических цепей трактора</t>
  </si>
  <si>
    <t>Предохранитель номиналом тока 5А, 10А, 15А, 25А, 50А, 80А</t>
  </si>
  <si>
    <t>Реле включения мощных потребителей тока в электрооборудовании трактора</t>
  </si>
  <si>
    <t>Реле стартера, реле поворотов, замка зажигания.</t>
  </si>
  <si>
    <t>Датчики электронных систем управления двигателем</t>
  </si>
  <si>
    <t>Датчик положения коленчатого вала.</t>
  </si>
  <si>
    <t>Изолированные электропровода различного сечения длиной до 0,5 метра</t>
  </si>
  <si>
    <t>Различного сечения: 0,5, 0,75, 1, 1,25, 2,5 мм2  длиной до 0,5 метра</t>
  </si>
  <si>
    <t>Изолента</t>
  </si>
  <si>
    <t>Изолента синяя (черная)</t>
  </si>
  <si>
    <t>Охлаждающая жидкость</t>
  </si>
  <si>
    <t>Уплотнительное кольцо гайки крепления клапанных крышек</t>
  </si>
  <si>
    <t>В соответствии с маркой двигателя</t>
  </si>
  <si>
    <t>Прокладка под корпус ТНВД</t>
  </si>
  <si>
    <t>Прокладка под крышку привода ТНВД</t>
  </si>
  <si>
    <t>Прокладка – экран под форсунку</t>
  </si>
  <si>
    <t>Штуцер топливный М14</t>
  </si>
  <si>
    <t>Штуцер топливный М10</t>
  </si>
  <si>
    <t>Шайбы медные уплотнительные с внутренним диаметром 14 мм</t>
  </si>
  <si>
    <t>Шайбы медные уплотнительные с внутренним диаметром 10 мм</t>
  </si>
  <si>
    <t xml:space="preserve">Уплотнительное кольцо ФГО </t>
  </si>
  <si>
    <t>Сменный фильтрующий элемент ФТО</t>
  </si>
  <si>
    <t>Прокладка крышки ФТО</t>
  </si>
  <si>
    <t>Распылители форсунок</t>
  </si>
  <si>
    <t>Уплотнения форсунок</t>
  </si>
  <si>
    <t>Резиновые кольца под корпус форсунки</t>
  </si>
  <si>
    <t>Прокладки клапанных крышек</t>
  </si>
  <si>
    <t xml:space="preserve">Консистентная смазка </t>
  </si>
  <si>
    <t>Литол-24</t>
  </si>
  <si>
    <t>Шпагат для обматывания рулонов</t>
  </si>
  <si>
    <t>Шпагат</t>
  </si>
  <si>
    <t>Ножи механизма обрезки шпагата.</t>
  </si>
  <si>
    <t>В соответствии с маркой пресс-подборщика</t>
  </si>
  <si>
    <t>Комплект поршневых колец</t>
  </si>
  <si>
    <t>Комплект коренных вкладышей</t>
  </si>
  <si>
    <t>Комплект шатунных вкладышей</t>
  </si>
  <si>
    <t>Комплект прокладок ДВС полный</t>
  </si>
  <si>
    <t>Ветошь</t>
  </si>
  <si>
    <t>-</t>
  </si>
  <si>
    <t>Моющее средство для рук</t>
  </si>
  <si>
    <t>Согласно конкурсной марки трактора</t>
  </si>
  <si>
    <t>Проникающая смазка в аэрозоле</t>
  </si>
  <si>
    <t>черные 4,8*370 не менее 50 шт.</t>
  </si>
  <si>
    <t>Л.</t>
  </si>
  <si>
    <t>Л</t>
  </si>
  <si>
    <t>Шт.</t>
  </si>
  <si>
    <t>М</t>
  </si>
  <si>
    <t>рулон</t>
  </si>
  <si>
    <t>Кг.</t>
  </si>
  <si>
    <t>Шт</t>
  </si>
  <si>
    <t>Кг</t>
  </si>
  <si>
    <t>баллон</t>
  </si>
  <si>
    <t xml:space="preserve">Авторучка </t>
  </si>
  <si>
    <t>Степлер</t>
  </si>
  <si>
    <t xml:space="preserve">Карандаш простой </t>
  </si>
  <si>
    <t>Папка-регистратор с арочным механизмом для хранения документов</t>
  </si>
  <si>
    <t>Мультифора (файл)</t>
  </si>
  <si>
    <t>прозрачный конверт для хранения небольшого объема документов, с отверстиями на боковой стороне для скрепления.</t>
  </si>
  <si>
    <t>Набор для магнитно-маркерной доски</t>
  </si>
  <si>
    <t>4 цветных маркера для белых досок (красный, синий, зеленый и черный), губка-стиратель, 10 сменных салфеток для губки-стирателя, спрей для чистки маркерных досок и 5 штук магнитных держателей</t>
  </si>
  <si>
    <t>не предусмотрен</t>
  </si>
  <si>
    <t>Главный эксперт:Юдин Андрей Юрьевич, (89228944781, y230375@yandex.ru)</t>
  </si>
  <si>
    <r>
      <t xml:space="preserve">Технический эксперт:Стрельцов Владимир Викторович, </t>
    </r>
    <r>
      <rPr>
        <sz val="11"/>
        <color theme="1"/>
        <rFont val="Times New Roman"/>
        <family val="1"/>
        <charset val="204"/>
      </rPr>
      <t>(89228808699, strelcovv67@gmail.com)</t>
    </r>
  </si>
  <si>
    <r>
      <rPr>
        <sz val="16"/>
        <color theme="0"/>
        <rFont val="Times New Roman"/>
        <family val="1"/>
        <charset val="204"/>
      </rPr>
      <t xml:space="preserve">Инфраструктурный лист для оснащения конкурсной площадки Чемпионата </t>
    </r>
    <r>
      <rPr>
        <sz val="16"/>
        <color theme="0"/>
        <rFont val="Times New Roman"/>
        <family val="1"/>
      </rPr>
      <t>(</t>
    </r>
    <r>
      <rPr>
        <u/>
        <sz val="16"/>
        <color theme="0"/>
        <rFont val="Times New Roman"/>
        <family val="1"/>
      </rPr>
      <t>Региональный этап</t>
    </r>
    <r>
      <rPr>
        <sz val="16"/>
        <color theme="0"/>
        <rFont val="Times New Roman"/>
        <family val="1"/>
      </rPr>
      <t>)</t>
    </r>
    <r>
      <rPr>
        <sz val="16"/>
        <rFont val="Times New Roman"/>
        <family val="1"/>
        <charset val="204"/>
      </rPr>
      <t xml:space="preserve">
</t>
    </r>
    <r>
      <rPr>
        <sz val="16"/>
        <color theme="0"/>
        <rFont val="Times New Roman"/>
        <family val="1"/>
        <charset val="204"/>
      </rPr>
      <t>по компетенции "Эксплуатация сельскохозяйственных машин</t>
    </r>
    <r>
      <rPr>
        <i/>
        <sz val="16"/>
        <color theme="0"/>
        <rFont val="Times New Roman"/>
        <family val="1"/>
        <charset val="204"/>
      </rPr>
      <t>"</t>
    </r>
  </si>
  <si>
    <t>Субъект Российской Федерации: Оренбургская область</t>
  </si>
  <si>
    <r>
      <t>Базовая организация расположения конкурсной площадки:</t>
    </r>
    <r>
      <rPr>
        <b/>
        <sz val="11"/>
        <color rgb="FFFF0000"/>
        <rFont val="Times New Roman"/>
        <family val="1"/>
        <charset val="204"/>
      </rPr>
      <t xml:space="preserve"> </t>
    </r>
    <r>
      <rPr>
        <sz val="11"/>
        <color theme="1"/>
        <rFont val="Times New Roman"/>
        <family val="1"/>
        <charset val="204"/>
      </rPr>
      <t>ГАПОУ "Ташлинский политехнический техникум" с.Ташла Оренбургской области</t>
    </r>
  </si>
  <si>
    <r>
      <t>Адрес базовой организации:</t>
    </r>
    <r>
      <rPr>
        <b/>
        <sz val="11"/>
        <color rgb="FFFF0000"/>
        <rFont val="Times New Roman"/>
        <family val="1"/>
        <charset val="204"/>
      </rPr>
      <t xml:space="preserve"> </t>
    </r>
    <r>
      <rPr>
        <sz val="11"/>
        <color theme="1"/>
        <rFont val="Times New Roman"/>
        <family val="1"/>
        <charset val="204"/>
      </rPr>
      <t xml:space="preserve">Оренбургская область, Ташлинский район, с.Ташла, ул.Рабочая, 2 </t>
    </r>
  </si>
  <si>
    <t>Инфраструктурный лист для оснащения конкурсной площадки Чемпионата (Региональный этап)
по компетенции "Эксплуатация сельскохозяйственных машин"</t>
  </si>
  <si>
    <t xml:space="preserve">Подкатной диспенсер с удерживающим устройством для салфеток </t>
  </si>
  <si>
    <t xml:space="preserve">Каркас: металл/хром 
Цвет обивки: серый
Материал обивки: ткань 
Макс. статическая нагрузка, кг: 100 </t>
  </si>
  <si>
    <t xml:space="preserve">Напольная </t>
  </si>
  <si>
    <t xml:space="preserve"> Габариты 1830х300х500</t>
  </si>
  <si>
    <t xml:space="preserve">Каркас: металл/хром 
Цвет обивки: серый 
Материал обивки: ткань
Макс. статическая нагрузка, кг: 100 </t>
  </si>
  <si>
    <t>Оперативная память  8 ГБ; 
диагональ экрана 15,6 дюймов;
предустановленные приложения MS Office и PDF редактор</t>
  </si>
  <si>
    <t>Диагональ не менее 60 дюймов + подвесной</t>
  </si>
  <si>
    <t>Набор переходников-адаптеров, Комплект кабелей для сельхозтехники TEXA S04974</t>
  </si>
  <si>
    <t>Набор инструмента универсальный 1/4", 1/2"DR, шестигранным профилем от 4 до 32 мм.Головки торцевые 1/4"DR, 12 шт.: 4мм до 13 мм Удлинитель 1/4"DR, 50 мм; Удлинитель 1/4"DR, 100 мм; Рукоятка трещоточная 1/4"DR, 72 зубца Переходник для вставок-бит 1/4"DR*1/4"HDR; Набор вставок-бит, 31 предмет; Головки торцевые 1/2''DR, 17 шт.: 8мм до 32 мм;
 Удлинитель 1/2"DR, 125 мм; Удлинитель 1/2"DR, 250 мм; Рукоятка трещоточная 1/2"DR, 72 зубца; Переходник 3-х сторонний 1/2"DR; Ключи гаечные комбинированные, 12 шт.: 8мм до 24 мм; Пассатижи, 180 мм; Молоток с деревянной рукояткой 300 гр.; Отвертки стрежневые крестовые BASIC, 2 шт.: РН1х75, РН2х100 мм; Отвертки стрежневые шлицевые BASIC, 2 шт.: SL5.5х75, SL6.5х100 мм; Отвертка индикаторная</t>
  </si>
  <si>
    <t xml:space="preserve">Для работы под напряжением до 1000 В
</t>
  </si>
  <si>
    <t>проводной руль для ПК, PS3, PS2
коробка передач
педали газа и тормоза</t>
  </si>
  <si>
    <t>Вентилятор ВЦ-14-46-4.0-О-РВ-2.2/1000/220-380 Пр0, NORDBERG  D - 100 мм, шланг для удаления выхлопных газов Специализированные шланги изготовлены из стойкой к действию высоких температур стеклоткани, покрытой специальным составом. Стоек к механическим нагрузкам
Малый радиус изгиба.Суперлегкий. Очень гибкий.Высокая прочность на растяжение и на разрыв
Гладкий изнутри, имеет минимальный коэффициент сопротивления
Цвет - синий Длина: 5 метров,Диаметр: 100 мм, газоприемная насадка.</t>
  </si>
  <si>
    <t xml:space="preserve">  (комплект)5-25, 19-110. 42-210 Н/м. LICOTA Динамометрический ключи Licota  одностороннего действия, с поворотным фиксатором. Предназначен для затяжки резьбовых соединений с требуемым моментом. Используется для соединений с правой резьбой.Погрешность момента затяжки составляет ± 4% по часовой стрелкеПоворотный фиксатор надежно блокирует установленное значение момента. При достижении установленного момента происходит размыкание динамометрического механизма. Оператор слышит громкий щелчок и ощущает его рукой.Двусторонний ход с флажковым переключателем - для удобства переключения реверса трещоточного механизма. Чтобы изменить направление, смените положение флажкового переключателя на трещотке. Рукоятка анатомической формы равномерно распределяет усилие на кисть оператора и плотно лежит в руке.</t>
  </si>
  <si>
    <t xml:space="preserve">Предназначен для порционной смазки узлов агрегатов, рабочее давление 310 атм, максимальное давление 700 атм.Шприц солидолонагнетатель "V" серии со стальной трубкой и насадкой. GROZ 42900Алюминиевая головка имеет клапан для загрузки смазки и стравливания воздухаУдобная в использовании мягкая резиновая рукояткаВысокопрочное покрытиеПоставляется с 150 мм стальной трубкой и профессиональными 4-х лепестковыми насадками                  </t>
  </si>
  <si>
    <t xml:space="preserve">Пределы измерения давления воздуха 0-0,3 Мпа M290/1 СР WALMECПриспособление для измерения давления воздуха в шинах.Манометр:диаметром 63 мм, с двойной шкалойШланг:40 см резиновыйРабочее давление: 6 барВес: 260 гр </t>
  </si>
  <si>
    <t xml:space="preserve">Рулетка 10 м х 32 мм Status magnet 3 fixations MATRIX 31000 имеет обрезиненный корпус, а значит защищена при падении и удобно лежит в руке. Имеет три фиксатора временной остановки ленты. Рулетку используют при ремонте и строительстве. Ширина ленты: 32 мм; Класс точности: 2;Цена деления: 1 мм.
 </t>
  </si>
  <si>
    <t xml:space="preserve"> Трактор МТЗ-1221 относится к 2 тяговому классу.Привод – 4х4. Габариты и масса: Габариты трактора д/ш/в – 4600/2250/3000 мм. Колея по передним/ задним колесам: 1545-2265/1500-1900 мм. Агротехнический просвет под передним/задним мостом – 620/465 мм. Минимальный радиус разворота – 5,3 м. Масса без доп. грузов /с грузами – 4640/5300 кг. На тракторе установлен рядный 6-ти цилиндровый дизельный двигатель, Модель – Д-260.2 турбированный; Мощность – 130/96 л.с./кВт; Номинальные обороты – 2100 об.мин; Расположение и число цилиндров – рядная шестерка; Объем цилиндров – 7,12 л; Диаметр цилиндра/ход поршня – 110/125 мм. Расход топлива – 226 г/кВт.ч.</t>
  </si>
  <si>
    <t xml:space="preserve">Вес 6,5 кг. Высота 13,0 см, Ширина 21,0 см, Глубина 26,0 см </t>
  </si>
  <si>
    <t xml:space="preserve">Стенд универсальный для ремонта двигателей и агрегатов, до 900 кг, Россия Грузоподъемность, кг: 900
Способ поворота: через червячный редуктор Угол поворота, град: 360 Высота. мм.: 1050 Производитель: ЧЗАО Тип привода: Ручной Тип: Стационарный Вес, кг: 160 Ширина, мм.: 791 Длина, мм: 1195 </t>
  </si>
  <si>
    <t xml:space="preserve">Нутромер индикаторный ТЕХРИМ T050021 предназначен для измерения внутренних размеров изделий способом двухточечного контакта с измеряемыми поверхностями относительным методом. Отсчетное устройство - индикатор часового типа.Для измерения требуемого размера нутромер настраивается с помощью одного из входящих в комплект сменных стержней. Настройка производится по аттестованным кольцам или блокам концевых мер длины с боковиками.
Комплект из 19 предметов в пластиковом футляре позволяет производить замеры в труднодоступных местах. Диапазон измерений 50-160 мм. 
</t>
  </si>
  <si>
    <t xml:space="preserve"> Микрометр МК-75, 75 мм - 0.01 КЛ.1Диапазон измерения, нм 50-75 мм
Тип МеханическийВес, кг 0.53Погрешность ±0,002 ммЦена деления , мм 0,01 ммОбъем, м3 0.00092</t>
  </si>
  <si>
    <t>Микрометр МК-125, 125 мм - 0.01 КЛ.1, ГОСТ 6507-90.Диапазон измерения: 100 - 125 ммЦена деления: 0,01Тип: МКВес: 950 г</t>
  </si>
  <si>
    <t xml:space="preserve"> (комплект) 5-25 Н*м, 19-110 Н*м, 42-210 Н*м.Динамометрический ключи 3/8 LICOTAДинамометрический ключи Licota  одностороннего действия, с поворотным фиксатором. Предназначен для затяжки резьбовых соединений с требуемым моментом. Используется для соединений с правой резьбой.Погрешность момента затяжки составляет ± 4% по часовой стрелкеПоворотный фиксатор надежно блокирует установленное значение момента. При достижении установленного момента происходит размыкание динамометрического механизма. Оператор слышит громкий щелчок и ощущает его рукой.Двусторонний ход с флажковым переключателем - для удобства переключения реверса трещоточного механизма. Чтобы изменить направление, смените положение флажкового переключателя на трещотке. Рукоятка анатомической формы равномерно распределяет усилие на кисть оператора и плотно лежит в руке.</t>
  </si>
  <si>
    <t>Длина стеклянной трубки 30-40 мм; внутренний диаметр 2-3мм jonnesway</t>
  </si>
  <si>
    <t>Форсунка двигателей .Д-245, Д-260 Евро-2</t>
  </si>
  <si>
    <t>На усмотрение организатора. Материал пластик. Размер 180x180x115</t>
  </si>
  <si>
    <t>Вентилятор ВЦ-14-46-4.0-О-РВ-2.2/1000/220-380 Пр0, NORDBERG  D - 100 мм, шланг для удаления выхлопных газов Специализированные шланги изготовлены из стойкой к действию высоких температур стеклоткани, покрытой специальным составом. Стоек к механическим нагрузкам. Малый радиус изгиба.Суперлегкий. Очень гибкий.Высокая прочность на растяжение и на разрыв. Гладкий изнутри, имеет минимальный коэффициент сопротивления. Цвет - синий Длина: 5 метров,Диаметр: 100 мм, газоприемная насадка.</t>
  </si>
  <si>
    <t>Железное подон с ручками  Ширена 37см Длина 48,7 Глубина 15см</t>
  </si>
  <si>
    <t>Пределы измерения давления жидкости до 30 Мпа ТИП механический , ручной ,переносной.  Пределы измерения расхода рабочей жидкости при давлении 10 МПА л\мин от 10 до 90. Цена деления шкалы расхода л\мин 5. Предел измерения давления, Мпа 20(200). Верхний предел измерения манометра МПа 25(250). Присоединительная резьба штуцеров входа прибора М27х1,5. Габаритные размеры прибора, мм, не более 165х120х210. Масса,кг, не более 2,2. Количество обслуживающего персонала, человек 1.</t>
  </si>
  <si>
    <t>Тип механический, переносной. Управление ручное. Диапазон измерения расхода, л/мин 10-350. Погрешность измерения расхода, % ± 3. Предел измеряемого давления, МПа (кгс/см2) 40 (400). Габаритные размеры, мм 160 x 222 x 230. Масса, кг, не более 3,5</t>
  </si>
  <si>
    <t>Пределы измерения давления воздуха 0-0,3 Мпа Характеристики. Поверка: нет. Внесен в госреестр: нет. Измерение: давления в шинах. Измерение абсолютного давления: нет. Расчет барометрического давления воздуха: нет. Измерение барометрической высоты: нет. Max давление (PSI): 150. Функция дефляции: нет. Количество и напряжение элементов питания: 1х3B. Элементы питания: CR2032. Габариты без упаковки, мм: 180х130х30. Вес нетто, кг: 0,09. Единицы измерения: psi, Бар, кг/см2, кПа. Диапазон измерений: 0-150/0-10/0-10/0-1000. Разрешение: 0.01. Подсветка дисплея: есть. Рабочая температура, °С: от -5 до +50. Комплектация. Манометр. Батарейка. Упаковка: блистер</t>
  </si>
  <si>
    <t>Состав: стенд учебный гидравлический СГУ-УН-08-40ЛР-02 «Гидропривод и   электрогидроавтоматика»; 2 комплекта тройников (2 шт.) и крестовин (2 шт.) с быстроразъемными соединениями для сборки схем; 2 комплектакомплект рукавов высокого давления (22 шт.) с быстроразъемными соединениями для сборки схем; 2 комплекта проводов (50 шт.) для сборки электрических схем; 2 комплекта съемных гидравлических элементов с замковым устройством монтажа/демонтажа на панели рабочая жидкость в количестве 60 л; описание лабораторных работ; руководство по эксплуатации счетчика импульсов; руководство по эксплуатации двухканального измерителя; руководство по эксплуатации стенда. Основные технические характеристики: род тока - трёхфазный;; напряжение, В - 380; давление эксплуатации номинальное, МПа - 5; давление эксплуатации максимальное, МПа - 6,3; потребляемая мощность, не более кВт - 1,4; емкость бака, л - 60. Габаритные размеры, не более, мм: длинна - 1500; глубина - 600; высота - 1900; масса (без рабочей жидкости), не более, кг - 200.</t>
  </si>
  <si>
    <t>Предназначен для порционной смазки узлов агрегатов, рабочее давление 310 атм, максимальное давление 700 атм.3 насадки (гибкая высокого давления, шланг 24,5 см. 300 Bar, 4500 psi, стальная трубка 10,5 см).
Хром покрытие.
Заостренное сопло и плоское сопло с цангой.
Манжета на стопоре.
Заклепки на подвижных механизмах.
Фиксируется на полностью выдвинутом штоке.</t>
  </si>
  <si>
    <t>Тип. рулетка. Назначение. бытовая. Длина ленты 5 м. Ширина ленты 25 мм. Прорезиненный корпус да. Поясное крепление да. Двухсторонняя шкала да. Измерительная шкала
метрическая. Класс точности II. Нулевая отметка .крюк. Материал корпуса пластик. Материал ленты сталь. Фиксатор есть. Магнитный крючок есть. Вес 292 г</t>
  </si>
  <si>
    <t>Количество экспертов (в том числе с главным экспертом): 10</t>
  </si>
  <si>
    <t>Боковина корпуса плуга (полевая доска)</t>
  </si>
  <si>
    <t>Долото лемешное плуга ПНУ</t>
  </si>
  <si>
    <t>Лемех плуга под установку долота</t>
  </si>
  <si>
    <t>Лемех плуга ПНУ-8х40</t>
  </si>
  <si>
    <t>Грудь отвала плуга ПНУ-8х40</t>
  </si>
  <si>
    <t>Крыло отвала плуга ПНУ</t>
  </si>
  <si>
    <t>Болт М20х200</t>
  </si>
  <si>
    <t>Гайка М20х2,5</t>
  </si>
  <si>
    <t>Болт культиваторный (7786-60)</t>
  </si>
  <si>
    <t xml:space="preserve">Болт (7786-60) культиваторный </t>
  </si>
  <si>
    <t xml:space="preserve">Болт (7786-60) лемешный </t>
  </si>
  <si>
    <t>Гайка М12х1,75</t>
  </si>
  <si>
    <t>Шлан гидравлический 1 м</t>
  </si>
  <si>
    <t>Согласно конкурсной марки плуга</t>
  </si>
  <si>
    <t>Количество конкурсантов (команд): 7</t>
  </si>
  <si>
    <t xml:space="preserve">Согласовано:
Менеджер компетенции 
«Эксплуатация сельскохозяйственных машин»                                                   
____________ В.Н.Лёвин
</t>
  </si>
  <si>
    <t xml:space="preserve">Согласовано:
Директор МУП «Ташлинское ЖКХ»
_________________С.Н. Григорьев
</t>
  </si>
  <si>
    <t>Количество рабочих мест: 6</t>
  </si>
  <si>
    <t>6. Зона для работ предусмотренных в вариативном Модуле 6 –  Оформление документации по ремонту</t>
  </si>
  <si>
    <t>Принтер</t>
  </si>
  <si>
    <t>печать - цветная лазерная
скорость - 4 стр/мин (цветн. А4)
макс. формат печати - A4 (210 × 297 мм)
макс. размер отпечатка - 216 × 356 мм
интерфейсы - Wi-Fi, Ethernet (RJ-45), USB, AirPrint</t>
  </si>
  <si>
    <t>Каталог запасных частей для представленной с/х техники</t>
  </si>
  <si>
    <t>в электронном виде на компьютере</t>
  </si>
  <si>
    <t>ПО</t>
  </si>
  <si>
    <t>База данных по ремонту и диагностике с/х техники</t>
  </si>
  <si>
    <t>Верстак металлический слесарный с одной тумбой ВП – 2/1.2 Столешница из МДФ 24 мм, Верстак слесарный ВП - 3 1200мм х 685мм х 860 мм Верстак металлический с тумбойСостоит из отдельных модулей:
 столешница из МДФ покрытая оцинкованным листовым металлом (допустимая нагрузка до 300 кг).Тумба верстачная Т-2 с пятью выдвижными ящиками (нагрузка 30 кг), запирающимися на замок.
Верстак ВП - 3  Укомплектован перфорированным экраном соответствующего размера с возможностью крепления крючков и держателей инструмента.</t>
  </si>
  <si>
    <t>Верстак</t>
  </si>
  <si>
    <t>Металлический верстак с подвесным ящиком ВПРазмеры, мм (длина х ширина х высота) 900х600х760, число ящиков- 2</t>
  </si>
  <si>
    <t xml:space="preserve">Верстак </t>
  </si>
  <si>
    <t xml:space="preserve">Ноутбук С установленным ПО для работы с диагностическим сканером. Ноутбук подключен к интернету, на рабочем столе установлена программа Google Планета Земля, загружены файлы с руководством по ремонту трактора, электросхемы, используемые сервисными службами </t>
  </si>
  <si>
    <t>Трактор John Deere 6135В Тяговый класс не менее 2,  двигатель оборудован системой впрыска топлива Common Rail- Объем/ мощность ДВС – 4,5 л/ 135 л.с.
- Трансмиссия - 24 вперед/12 назад
- Диапазон скоростей - 2,5 – 40 км/ч
- Номинальный поток гидронасоса – 60 л/мин
- Количество селективно-контрольных клапанов – 3
- Грузоподъемность 3-точечной навески – 3300 кг
- Задний ВОМ – электрогидравлический; 6/21 шлиц; 540/1000 об/мин
- Тягово-сцепное устройство – кат. II, палец 31 мм
- Габаритные размеры (ШхВхД)- 2300x2830x4835мм</t>
  </si>
  <si>
    <t>Трактор российского или иностранного производства</t>
  </si>
  <si>
    <t>Ноутбук с установленным ПО для работы с диагностическим сканером. Ноутбук подключен к интернету, на рабочем столе установлена программа Google Планета Земля или аналог, загружены файлы с руководством по ремонту трактора, электросхемы, используемые сервисными службами или аналоги</t>
  </si>
  <si>
    <t>Диагностический сканер, D072А1 Navigator TXTs профессиональный
диагностический сканер. Комплекс ПО по ремонту и диагностике техники включает в себя: руководства, инструкции, коды ошибок, электрические и гидравлические схемы</t>
  </si>
  <si>
    <t>Диагностический сканер</t>
  </si>
  <si>
    <t>Набор переходников-адаптеров</t>
  </si>
  <si>
    <t xml:space="preserve">Навигационный комплекс системы точного земледелия. Система «Агронавигатор – Тренажер» Агронавигатор 7 тип система параллельного вождения
- Параллельное вождение с линейкой бокового отклонения и звуковым сигналом относительно 
• обработанной границы;
• линий гонов через точки «А» и «Б»;
• линий гонов, прорисованных по среднему углу курса движения.
</t>
  </si>
  <si>
    <t>Навигационный комплекс системы точного земледелия.</t>
  </si>
  <si>
    <t>Двигатель ММЗ Д - 260 Дизельный рядный  6-ти цилиндровый  двигатель российского производства 1 комплектности.Материал блока цилиндров чугун
Система питания Прямой впрыск Тип рядный, Рабочий объем, л 7,12 Мощность, л. с. 130 Количество цилиндров 6 .Количество клапанов на цилиндр 2, Ход поршня, мм 125, Диаметр цилиндра, мм 110 Степень сжатия 16 Топливо Дизельное, Расход топлива Не более 226 г/кВт в час.</t>
  </si>
  <si>
    <t>Двигатель</t>
  </si>
  <si>
    <t xml:space="preserve">Съемник поршневых колец </t>
  </si>
  <si>
    <t xml:space="preserve">Съемник поршневых колец LICOTA ATA-1703A, 60-160 мм  Максимальное раскрытие губок 75 мм </t>
  </si>
  <si>
    <t xml:space="preserve">Приспособление для установки поршня с кольцами в цилиндр </t>
  </si>
  <si>
    <t xml:space="preserve"> Оправка поршневых колец Licota ATA-0237, 90-175 мм, h100 мм., Назначение замена поршневых колец. Вес - 0.38 кг. Объем - 0.00089 м³ </t>
  </si>
  <si>
    <t>Нутромер для измерения диаметра цилиндра</t>
  </si>
  <si>
    <t xml:space="preserve">Набор с инструментом </t>
  </si>
  <si>
    <t xml:space="preserve"> Набор инструмента универсальный Ombra OMT88S 1/4", 1/2"DR, 88 предметов.шестигранным профилем от 4 до 32 мм.Головки торцевые 1/4"DR, 12 шт.: 4мм до 13 мм Удлинитель 1/4"DR, 50 мм; Удлинитель 1/4"DR, 100 мм; Рукоятка трещоточная 1/4"DR, 72 зубца Переходник для вставок-бит 1/4"DR*1/4"HDR; Набор вставок-бит, 31 предмет; Головки торцевые 1/2''DR, 17 шт.: 8мм до 32 мм Удлинитель 1/2"DR, 125 мм; Удлинитель 1/2"DR, 250 мм; Рукоятка трещоточная 1/2"DR, 72 зубца; Переходник 3-х сторонний 1/2"DR; Ключи гаечные комбинированные, 12 шт.: 8мм до 24 мм; Пассатижи, 180 мм; Молоток с деревянной рукояткой 300 гр.; Отвертки стрежневые крестовые BASIC, 2 шт.: РН1х75, РН2х100 мм; Отвертки стрежневые шлицевые BASIC, 2 шт.: SL5.5х75, SL6.5х100 мм; Отвертка индикаторная.</t>
  </si>
  <si>
    <t xml:space="preserve">Микрометр для замера диаметра поршня </t>
  </si>
  <si>
    <t xml:space="preserve">Микрометр для замера диаметра коренных шеек коленчатого вала </t>
  </si>
  <si>
    <t>Микрометр для замера диаметра шатунных шеек коленчатого вала</t>
  </si>
  <si>
    <t xml:space="preserve">Ключ моментный </t>
  </si>
  <si>
    <t>Стенд для проверки и регулировки форсунок</t>
  </si>
  <si>
    <t xml:space="preserve"> Т9161-115, тестер проверки дизельных форсунок Licota АТР - 2184, Приспособление для проверки дизельных форсунок Позволяет проверять атомизацию, давление и конфигурацию факела распыла форсунки В комплекте 2 коннектора для форсунок М12 и М14 Бачок оборудован фильтром тонкой очистки</t>
  </si>
  <si>
    <t xml:space="preserve">Микрометр для замера толщины регулировочных прокладок </t>
  </si>
  <si>
    <t>ТЕХРИМ T050005 Микрометр МК-25, 25 мм - 0.01 КЛ.1Диапазон измерения, нм 0-25 мм
Тип МеханическийВес, кг 0.53Погрешность ±0,002 ммЦена деления , мм 0,01 ммОбъем, м3 0.00092</t>
  </si>
  <si>
    <t>Licota ATG-6144 Набор монтажек с красной рез. ручкой 200-600 мм 4 пр. Оптимальный вариант для автосервиса или шиномонтажа. В комплекте представлены монтажки наиболее актуальных размеров, что позволяет бортировать колёса различной техники - от мотоциклов до грузовых машин.Монтажки находятся в удобном для хранения пластиковом кейсе.Оснащены резиновыми ручками, которые гарантируют удобство во время .Монтажка ATG-6144A600 мм; Монтажка ATG-6144B450 мм; Монтажка ATG-6144C300 мм; Монтажка ATG-6144D200 мм</t>
  </si>
  <si>
    <t xml:space="preserve">Набор слесарных монтажек  </t>
  </si>
  <si>
    <t xml:space="preserve">МТЗ - 920.3 Трактор колёсный, тяговый класс 0,9-1,4 тонн-сил Эксплуатационная масса 4 000 кг; Максимальная масса буксируемого прицепа (по грунтовым и дорогам с покрытием) 12 000 кг Ходовая часть МТЗ-82.1 Колея задних колес: 1 350-2 050 мм (для трактора с ГУР); 1 410-1 970 мм (для трактора с ГОРУ).
Колея передних колес 1 430-1 990 мм; Дорожный просвет 465 мм; Продольная база 2 450 мм; Колесная формула 4К4
Длина общая 4 120 мм; Длина без груза 3 930 мм; Длина по колесам 3 820 мм; Ширина 1 970 мм; Высота по кабине 2 800 мм; Наименьший радиус поворота по середине следа внешнего переднего колеса при колее 1400 мм с подтормаживанием внутреннего заднего колеса 4,1 м                                                                                                                                                                                                                                                                                                                                                                     
Двигатель Д-243, Мощность 81 л.с. (59,6 кВт) Удельный расход топлива 229 г/кВт*ч Номинальная частота вращения коленвала 2 200 об/мин Максимальный крутящий момент 298 Н*м
Количество цилиндров 4 ед. Диаметр цилиндра 110 мм Ход поршня 125 мм Рабочий объем цилиндров 4,75 л Степень сжатия 16 </t>
  </si>
  <si>
    <t xml:space="preserve">Трактор российского или иностранного производства  </t>
  </si>
  <si>
    <t>Пресс-подборщик</t>
  </si>
  <si>
    <t xml:space="preserve"> ППР - 1200 Рулонный без обмотки плёнкой. Предназначен для подбора валков сена естественных и сеяных трав или соломы, прессования массы в тюки цилиндрической формы - рулоны с последующей обмоткой шпагатом. Тип полуприцепной. Агрегатируется с тракторами классов 1,4 и 2. Обслуживает тракторист. Рекомендуется для применения в зонах равнинного землепользования.
</t>
  </si>
  <si>
    <t xml:space="preserve">Набор монтажек </t>
  </si>
  <si>
    <t>Универсальная дорожная машина УДМ-82-07 На трактор МТЗ 92П установлина экскаваторное и погружное оборудование Навесное погрузочное оборудование:
Номинальная грузоподъёмность, т 0,75,Геометрическая вместимость основного ковша, м³ 0,38. Ширина режущей кромки ковша, мм 1600. Максимальная высота разгрузки при угле разгрузки 45°, мм 2800. Опрокидывающая нагрузка на максимальном вылете, кг 1500. Бульдозерный отвал: Ширина отвала, мм 2100. Высота отвала, мм 650. Опускание отвала ниже опорной поверхности колёс, мм 200. Масса отвала, кг 190. Габаритные размеры, мм 5500x2850x2224. Стандартная комплектация ковш, отвал. Сменное оборудование: - ковш увеличенный для снега  - вилы грузовые  - крюк монтажный. Порядок работы цилиндров 1-2-3-4. Рабочий объём двигаиеля 4,75 литр. Степень сжатия Д245.5/Д245.5С 15.1/16. Удельный расход топлива Д245.5/Д245.5С 226/232 г/кВт.час Коэффициент запаса крутящего момента 15%. Масса шасси 3750 кг. Колея Передних колёс.Задних колёс мм1540-1970
1500-2100
Минимальный радиус разворота 4,5 м. Длительность работы без дозаправки 10 час .Шины. Передние. Задние .360/70R24. 18.4R34/15.5R38. Электрооборудование: Напряжение бортовой сети. Напряжение пуска. 12 вольт. 24 вольт. Задний ВОМ. Независимый режим две скорости. Синхронный режим. 540 и 1000 об/мин. 3,2 об/м. пути. Гидросистема: Производительность насоса. Давление срабатывания предохранительного клапана. 45 литр/мин. 20 мПа</t>
  </si>
  <si>
    <t xml:space="preserve"> Трактор BELARUS-2022.3/2022B.3 Двигатель .Тип Дизель с непосредственным впрыском топлива с турбонаддувом и интеркулером. Модель Д-260.4S2 (ММЗ). Мощность двигателя, кВт (л.с.) 156 (212)ю Номинальная частота вращения, об/мин 2100. Число цилиндров, шт. 6. Рабочий объём, л 7,12. Максимальный крутящий момент, Н•м 900. Удельный расход топлива при номинальной мощности, г/кВт•ч 227. Коэффициент запаса крутящего момента, % 30. Ёмкость топливного бака, л 370. Трансмиссия. Муфта сцепления сухая, двухдисковая. Коробка передач механическая, синхронизированная. Число передач: вперёд/назад 24/12. Скорость движения: вперёд/назад 1,86-39,7/2,6-18,4. Задний ВОМ: (независимый, четырехскоростной с гидромеханической системой управления). независимый I, об./мин. 540. независимый II, об./мин. 1000. независимый III, об./мин. 750. Гидронавесная система. Раздельно-агрегатная с электрогидравлической системой автоматического регулирования глубины обработки почвы, с силовым, позиционным, смешанным способами регулирования. Грузоподъёмность заднего НУ на оси подвеса, кг 6500. Максимальное давление, МПа 20. Производительность насоса, л/мин. 55. Ёмкость гидросистемы, л 35. Размеры и масса. Длина общая, мм 5230. Ширина (по концам полуосей задних колёс), мм 2400. Высота по кабине, мм 3120. База трактора, мм 2920. Колея, мм:. по передним колесам 1640-2190 (8 значений). по задним колесам 1800-2500. Агротехнический просвет, мм 540. Наименьший радиус поворота, м 5,8. Масса эксплуатационная, кг 7220. Шины: передних колёс 420/70R24. задних колёс 580/70R42. Колёсная формула 4х4</t>
  </si>
  <si>
    <t xml:space="preserve">Трактор российского или иностранного производства тягового класса не менее 3 </t>
  </si>
  <si>
    <t xml:space="preserve">Плуг оборотный </t>
  </si>
  <si>
    <t xml:space="preserve">PERESVET ПОН 4+1 Технические характеристики. Способ агрегатирования навесной. Производительность за 1 час основного времени, га/ч 1,35; 1,58; 1,8. Рабочая скорость, км/ч до 9. Ширина захвата, м 1,5; 1,75; 2
Масса, кг 1460. Глубина обработки, см до 30. Габаритные размеры (в рабочем положении), мм. Длина 4350. Ширина 2450. Высота 1650. Расстояние от опорной плоскости лево- и правооборачивающих корпусов до нижней плоскости рамы, мм 750±10. Количество рабочих органов, шт. 10. Срок службы, лет 8. Показатели качества обработки почвы. Гребнистость поверхности почвы, не более, см 3…5. Качество крошения пласта (фракции размером до 5 см), % 71…75. Заделка растительных и пожнивных остатков, % 90. Агрегатируемость. Не менее 155-200 л.с.:. МТЗ-1523, ХТЗ-17221-09,. Джон Дир серии 6930 SE,. CASE 215,. Валтра 171
</t>
  </si>
  <si>
    <t>Измерительная рулетка Gross Ergonomisch 31103 25 мм x 5 мДлина шнура не менее 5 м.</t>
  </si>
  <si>
    <t>Ноутбук Оперативная память не ниже 8 ГБ; 
диагональ экрана не менее 15,6 дюймов;
предустановленные приложения MS Office и PDF редактор</t>
  </si>
  <si>
    <t>Даты проведения: 18.03.2024 - 23.03.2024</t>
  </si>
  <si>
    <t>Трактор John Deere 6135В</t>
  </si>
  <si>
    <t xml:space="preserve">Диагностический сканер, D072А1 Navigator TXTs </t>
  </si>
  <si>
    <t>Комплект кабелей для сельхозтехники TEXA S04974</t>
  </si>
  <si>
    <t>Ombra, Набор инструмента универсальный</t>
  </si>
  <si>
    <t xml:space="preserve">Агронавигатор – Тренажер» Агронавигатор 7 </t>
  </si>
  <si>
    <t xml:space="preserve"> Трактор МТЗ-1221</t>
  </si>
  <si>
    <t>Двигатель ММЗ Д - 260</t>
  </si>
  <si>
    <t>МК-75</t>
  </si>
  <si>
    <t xml:space="preserve"> МК-125</t>
  </si>
  <si>
    <t>Т9161-115</t>
  </si>
  <si>
    <t>МК-25</t>
  </si>
  <si>
    <t>Licota ATG-6144</t>
  </si>
  <si>
    <t>Вентилятор ВЦ-14-46-4.0-О-РВ-2.2/1000/220-380 Пр0</t>
  </si>
  <si>
    <t>МТЗ - 920.3</t>
  </si>
  <si>
    <t>ППР - 1200</t>
  </si>
  <si>
    <t>Универсальная дорожная машина УДМ-82-07</t>
  </si>
  <si>
    <t>НВТК-90</t>
  </si>
  <si>
    <t>КИ-1097</t>
  </si>
  <si>
    <t>Трактор BELARUS-2022.3/2022B.3</t>
  </si>
  <si>
    <t>PERESVET ПОН 4+1</t>
  </si>
  <si>
    <t xml:space="preserve">Вентилятор ВЦ-14-46-4.0-О-РВ-2.2/1000/220-380 </t>
  </si>
  <si>
    <t>Количество на одного участника</t>
  </si>
  <si>
    <t>Количество конкурсантов (команд):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</si>
</sst>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1"/>
      <color rgb="FFFF0000"/>
      <name val="Times New Roman"/>
      <family val="1"/>
      <charset val="204"/>
    </font>
    <font>
      <sz val="16"/>
      <name val="Times New Roman"/>
      <family val="1"/>
      <charset val="204"/>
    </font>
    <font>
      <b/>
      <sz val="11"/>
      <name val="Times New Roman"/>
      <family val="1"/>
      <charset val="204"/>
    </font>
    <font>
      <b/>
      <sz val="11"/>
      <color rgb="FFFF0000"/>
      <name val="Times New Roman"/>
      <family val="1"/>
      <charset val="204"/>
    </font>
    <font>
      <b/>
      <sz val="12"/>
      <name val="Times New Roman"/>
      <family val="1"/>
      <charset val="204"/>
    </font>
    <font>
      <sz val="16"/>
      <color theme="0"/>
      <name val="Times New Roman"/>
      <family val="1"/>
      <charset val="204"/>
    </font>
    <font>
      <b/>
      <sz val="16"/>
      <name val="Times New Roman"/>
      <family val="1"/>
      <charset val="204"/>
    </font>
    <font>
      <b/>
      <sz val="11"/>
      <name val="Calibri"/>
      <family val="2"/>
      <charset val="204"/>
    </font>
    <font>
      <i/>
      <sz val="16"/>
      <color theme="0"/>
      <name val="Times New Roman"/>
      <family val="1"/>
      <charset val="204"/>
    </font>
    <font>
      <sz val="10"/>
      <name val="Times New Roman"/>
      <family val="1"/>
      <charset val="204"/>
    </font>
    <font>
      <sz val="10"/>
      <color indexed="8"/>
      <name val="Times New Roman"/>
      <family val="1"/>
      <charset val="204"/>
    </font>
    <font>
      <u/>
      <sz val="11"/>
      <color theme="10"/>
      <name val="Calibri"/>
      <family val="2"/>
      <scheme val="minor"/>
    </font>
    <font>
      <sz val="10"/>
      <color rgb="FF000000"/>
      <name val="Times New Roman"/>
      <family val="1"/>
      <charset val="204"/>
    </font>
    <font>
      <sz val="10"/>
      <color theme="1"/>
      <name val="Times New Roman"/>
      <family val="1"/>
      <charset val="204"/>
    </font>
    <font>
      <b/>
      <sz val="10"/>
      <name val="Times New Roman"/>
      <family val="1"/>
      <charset val="204"/>
    </font>
    <font>
      <b/>
      <sz val="10"/>
      <color rgb="FF000000"/>
      <name val="Times New Roman"/>
      <family val="1"/>
      <charset val="204"/>
    </font>
    <font>
      <sz val="11"/>
      <color rgb="FF333333"/>
      <name val="Arial"/>
      <family val="2"/>
      <charset val="204"/>
    </font>
    <font>
      <sz val="16"/>
      <color theme="0"/>
      <name val="Times New Roman"/>
      <family val="1"/>
    </font>
    <font>
      <u/>
      <sz val="16"/>
      <color theme="0"/>
      <name val="Times New Roman"/>
      <family val="1"/>
    </font>
    <font>
      <sz val="11"/>
      <color theme="1"/>
      <name val="Times New Roman"/>
      <family val="1"/>
      <charset val="204"/>
    </font>
    <font>
      <sz val="10"/>
      <color theme="1"/>
      <name val="Times New Roman"/>
      <family val="1"/>
    </font>
    <font>
      <sz val="8"/>
      <name val="Calibri"/>
      <family val="2"/>
      <charset val="204"/>
      <scheme val="minor"/>
    </font>
  </fonts>
  <fills count="12">
    <fill>
      <patternFill patternType="none"/>
    </fill>
    <fill>
      <patternFill patternType="gray125"/>
    </fill>
    <fill>
      <patternFill patternType="solid">
        <fgColor rgb="FFAEABAB"/>
        <bgColor rgb="FFAEABAB"/>
      </patternFill>
    </fill>
    <fill>
      <patternFill patternType="solid">
        <fgColor rgb="FF3A3838"/>
        <bgColor rgb="FF3A3838"/>
      </patternFill>
    </fill>
    <fill>
      <patternFill patternType="solid">
        <fgColor rgb="FFFFC000"/>
        <bgColor indexed="64"/>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
      <patternFill patternType="solid">
        <fgColor theme="0"/>
        <bgColor theme="0"/>
      </patternFill>
    </fill>
    <fill>
      <patternFill patternType="solid">
        <fgColor rgb="FFFFC000"/>
        <bgColor rgb="FFFF9900"/>
      </patternFill>
    </fill>
    <fill>
      <patternFill patternType="solid">
        <fgColor rgb="FFAEABAB"/>
        <bgColor rgb="FFA6A6A6"/>
      </patternFill>
    </fill>
    <fill>
      <patternFill patternType="solid">
        <fgColor rgb="FFFFFFFF"/>
        <bgColor rgb="FFFFFFCC"/>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auto="1"/>
      </left>
      <right/>
      <top style="thin">
        <color auto="1"/>
      </top>
      <bottom style="thin">
        <color auto="1"/>
      </bottom>
      <diagonal/>
    </border>
    <border>
      <left/>
      <right style="thin">
        <color rgb="FF000000"/>
      </right>
      <top/>
      <bottom style="thin">
        <color rgb="FF000000"/>
      </bottom>
      <diagonal/>
    </border>
    <border>
      <left style="thin">
        <color auto="1"/>
      </left>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top/>
      <bottom style="thin">
        <color auto="1"/>
      </bottom>
      <diagonal/>
    </border>
  </borders>
  <cellStyleXfs count="3">
    <xf numFmtId="0" fontId="0" fillId="0" borderId="0"/>
    <xf numFmtId="0" fontId="1" fillId="0" borderId="0"/>
    <xf numFmtId="0" fontId="15" fillId="0" borderId="0" applyNumberFormat="0" applyFill="0" applyBorder="0" applyAlignment="0" applyProtection="0"/>
  </cellStyleXfs>
  <cellXfs count="174">
    <xf numFmtId="0" fontId="0" fillId="0" borderId="0" xfId="0"/>
    <xf numFmtId="0" fontId="1" fillId="0" borderId="0" xfId="1"/>
    <xf numFmtId="0" fontId="2" fillId="0" borderId="1" xfId="1" applyFont="1" applyBorder="1"/>
    <xf numFmtId="0" fontId="2" fillId="0" borderId="1" xfId="1" applyFont="1" applyBorder="1" applyAlignment="1">
      <alignment horizontal="center" vertical="center"/>
    </xf>
    <xf numFmtId="0" fontId="2" fillId="0" borderId="1" xfId="1" applyFont="1" applyBorder="1" applyAlignment="1">
      <alignment vertical="center" wrapText="1"/>
    </xf>
    <xf numFmtId="0" fontId="4" fillId="0" borderId="1" xfId="1" applyFont="1" applyBorder="1"/>
    <xf numFmtId="0" fontId="4" fillId="0" borderId="2" xfId="1" applyFont="1" applyBorder="1" applyAlignment="1">
      <alignment horizontal="center" vertical="center"/>
    </xf>
    <xf numFmtId="0" fontId="2" fillId="0" borderId="1" xfId="1" applyFont="1" applyBorder="1" applyAlignment="1">
      <alignment horizontal="left"/>
    </xf>
    <xf numFmtId="0" fontId="2" fillId="0" borderId="2" xfId="1" applyFont="1" applyBorder="1" applyAlignment="1">
      <alignment horizontal="center" vertical="center"/>
    </xf>
    <xf numFmtId="0" fontId="2" fillId="0" borderId="2" xfId="1" applyFont="1" applyBorder="1"/>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5" xfId="1" applyFont="1" applyBorder="1"/>
    <xf numFmtId="0" fontId="4" fillId="0" borderId="1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6" xfId="1" applyFont="1" applyBorder="1" applyAlignment="1">
      <alignment horizontal="center" vertical="center"/>
    </xf>
    <xf numFmtId="0" fontId="4" fillId="0" borderId="15" xfId="1" applyFont="1" applyBorder="1" applyAlignment="1">
      <alignment horizontal="left"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1" xfId="1" applyFont="1" applyBorder="1" applyAlignment="1">
      <alignment horizontal="left" vertical="center" wrapText="1"/>
    </xf>
    <xf numFmtId="0" fontId="2" fillId="0" borderId="2" xfId="1" applyFont="1" applyBorder="1" applyAlignment="1">
      <alignment horizontal="left" vertical="center" wrapText="1"/>
    </xf>
    <xf numFmtId="0" fontId="1" fillId="0" borderId="0" xfId="1"/>
    <xf numFmtId="0" fontId="1" fillId="0" borderId="0" xfId="1"/>
    <xf numFmtId="0" fontId="3" fillId="0" borderId="1" xfId="1" applyFont="1" applyBorder="1" applyAlignment="1">
      <alignment horizontal="center" vertical="center"/>
    </xf>
    <xf numFmtId="0" fontId="1" fillId="0" borderId="0" xfId="1"/>
    <xf numFmtId="0" fontId="1" fillId="0" borderId="0" xfId="1"/>
    <xf numFmtId="0" fontId="13" fillId="0" borderId="22" xfId="0" applyNumberFormat="1" applyFont="1" applyFill="1" applyBorder="1" applyAlignment="1">
      <alignment vertical="top" wrapText="1"/>
    </xf>
    <xf numFmtId="0" fontId="13" fillId="0" borderId="22" xfId="0" applyFont="1" applyFill="1" applyBorder="1" applyAlignment="1">
      <alignment horizontal="left" vertical="top" wrapText="1"/>
    </xf>
    <xf numFmtId="0" fontId="13" fillId="0" borderId="22" xfId="0" applyFont="1" applyBorder="1" applyAlignment="1">
      <alignment vertical="top" wrapText="1"/>
    </xf>
    <xf numFmtId="0" fontId="14" fillId="0" borderId="22" xfId="0" applyFont="1" applyBorder="1" applyAlignment="1">
      <alignment horizontal="left" vertical="center" wrapText="1"/>
    </xf>
    <xf numFmtId="0" fontId="13" fillId="0" borderId="22" xfId="0" applyFont="1" applyFill="1" applyBorder="1" applyAlignment="1">
      <alignment vertical="top" wrapText="1"/>
    </xf>
    <xf numFmtId="0" fontId="13" fillId="0" borderId="22" xfId="2" applyFont="1" applyFill="1" applyBorder="1" applyAlignment="1">
      <alignment vertical="top" wrapText="1"/>
    </xf>
    <xf numFmtId="0" fontId="2" fillId="0" borderId="2" xfId="1" applyFont="1" applyBorder="1" applyAlignment="1">
      <alignment horizontal="center"/>
    </xf>
    <xf numFmtId="0" fontId="2" fillId="0" borderId="1" xfId="1" applyFont="1" applyBorder="1" applyAlignment="1">
      <alignment horizontal="center"/>
    </xf>
    <xf numFmtId="0" fontId="13" fillId="0" borderId="22" xfId="0" applyFont="1" applyBorder="1" applyAlignment="1">
      <alignment horizontal="left" vertical="top" wrapText="1"/>
    </xf>
    <xf numFmtId="0" fontId="13" fillId="0" borderId="22" xfId="1" applyFont="1" applyBorder="1" applyAlignment="1">
      <alignment horizontal="left" vertical="top" wrapText="1"/>
    </xf>
    <xf numFmtId="0" fontId="13" fillId="0" borderId="22" xfId="0" applyNumberFormat="1" applyFont="1" applyBorder="1" applyAlignment="1">
      <alignment horizontal="center" vertical="center" wrapText="1"/>
    </xf>
    <xf numFmtId="0" fontId="18" fillId="0" borderId="25" xfId="0" quotePrefix="1" applyNumberFormat="1" applyFont="1" applyFill="1" applyBorder="1" applyAlignment="1">
      <alignment horizontal="center" vertical="center" wrapText="1"/>
    </xf>
    <xf numFmtId="0" fontId="18" fillId="7" borderId="22" xfId="0" applyFont="1" applyFill="1" applyBorder="1" applyAlignment="1">
      <alignment horizontal="center" vertical="center" wrapText="1"/>
    </xf>
    <xf numFmtId="0" fontId="2" fillId="7" borderId="1" xfId="1" applyFont="1" applyFill="1" applyBorder="1" applyAlignment="1">
      <alignment horizontal="center" vertical="center"/>
    </xf>
    <xf numFmtId="0" fontId="13" fillId="7" borderId="22" xfId="0" applyNumberFormat="1" applyFont="1" applyFill="1" applyBorder="1" applyAlignment="1">
      <alignment horizontal="center" vertical="center" wrapText="1"/>
    </xf>
    <xf numFmtId="0" fontId="13" fillId="0" borderId="22" xfId="0" applyFont="1" applyFill="1" applyBorder="1" applyAlignment="1">
      <alignment horizontal="left" vertical="center" wrapText="1"/>
    </xf>
    <xf numFmtId="0" fontId="13" fillId="0" borderId="23" xfId="0" applyFont="1" applyFill="1" applyBorder="1" applyAlignment="1">
      <alignment horizontal="left" vertical="center"/>
    </xf>
    <xf numFmtId="0" fontId="13" fillId="0" borderId="23" xfId="0" applyFont="1" applyFill="1" applyBorder="1" applyAlignment="1">
      <alignment horizontal="left" vertical="center" wrapText="1"/>
    </xf>
    <xf numFmtId="0" fontId="2" fillId="0" borderId="2" xfId="1" applyFont="1" applyBorder="1" applyAlignment="1"/>
    <xf numFmtId="0" fontId="2" fillId="0" borderId="1" xfId="1" applyFont="1" applyBorder="1" applyAlignment="1">
      <alignment vertical="top" wrapText="1"/>
    </xf>
    <xf numFmtId="0" fontId="2" fillId="0" borderId="1" xfId="1" applyFont="1" applyBorder="1" applyAlignment="1">
      <alignment wrapText="1"/>
    </xf>
    <xf numFmtId="0" fontId="2" fillId="0" borderId="0" xfId="1" applyFont="1" applyBorder="1" applyAlignment="1">
      <alignment wrapText="1"/>
    </xf>
    <xf numFmtId="0" fontId="13" fillId="0" borderId="23" xfId="1" applyFont="1" applyBorder="1" applyAlignment="1">
      <alignment vertical="center" wrapText="1"/>
    </xf>
    <xf numFmtId="0" fontId="1" fillId="0" borderId="0" xfId="1"/>
    <xf numFmtId="0" fontId="13" fillId="0" borderId="22" xfId="0" applyFont="1" applyBorder="1" applyAlignment="1">
      <alignment horizontal="center" vertical="top" wrapText="1"/>
    </xf>
    <xf numFmtId="0" fontId="13" fillId="0" borderId="22" xfId="0" applyFont="1" applyBorder="1" applyAlignment="1">
      <alignment horizontal="center" vertical="center" wrapText="1"/>
    </xf>
    <xf numFmtId="0" fontId="13" fillId="7" borderId="22" xfId="1" applyFont="1" applyFill="1" applyBorder="1" applyAlignment="1">
      <alignment horizontal="left" vertical="top"/>
    </xf>
    <xf numFmtId="0" fontId="13" fillId="0" borderId="24" xfId="0" applyFont="1" applyBorder="1" applyAlignment="1">
      <alignment horizontal="left" vertical="top" wrapText="1"/>
    </xf>
    <xf numFmtId="0" fontId="13" fillId="0" borderId="24" xfId="2" applyFont="1" applyBorder="1" applyAlignment="1" applyProtection="1">
      <alignment vertical="top" wrapText="1"/>
    </xf>
    <xf numFmtId="0" fontId="19" fillId="0" borderId="22"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2" xfId="0" applyFont="1" applyBorder="1" applyAlignment="1">
      <alignment horizontal="left" vertical="center" wrapText="1"/>
    </xf>
    <xf numFmtId="0" fontId="13" fillId="0" borderId="22" xfId="0" applyFont="1" applyBorder="1" applyAlignment="1">
      <alignment horizontal="left" vertical="top"/>
    </xf>
    <xf numFmtId="0" fontId="13" fillId="0" borderId="23" xfId="0" applyFont="1" applyBorder="1" applyAlignment="1">
      <alignment horizontal="left" vertical="top"/>
    </xf>
    <xf numFmtId="0" fontId="13" fillId="0" borderId="23" xfId="0" applyFont="1" applyBorder="1" applyAlignment="1">
      <alignment horizontal="left" vertical="top" wrapText="1"/>
    </xf>
    <xf numFmtId="0" fontId="13" fillId="0" borderId="22" xfId="0" applyFont="1" applyBorder="1" applyAlignment="1">
      <alignment horizontal="center" wrapText="1"/>
    </xf>
    <xf numFmtId="16" fontId="13" fillId="0" borderId="22" xfId="0" applyNumberFormat="1" applyFont="1" applyBorder="1" applyAlignment="1">
      <alignment vertical="top" wrapText="1"/>
    </xf>
    <xf numFmtId="0" fontId="20" fillId="0" borderId="0" xfId="0" applyFont="1" applyAlignment="1">
      <alignment wrapText="1"/>
    </xf>
    <xf numFmtId="0" fontId="17" fillId="0" borderId="22" xfId="1" applyFont="1" applyBorder="1" applyAlignment="1">
      <alignment horizontal="left" vertical="top" wrapText="1"/>
    </xf>
    <xf numFmtId="0" fontId="1" fillId="0" borderId="0" xfId="1" applyAlignment="1">
      <alignment horizontal="center" vertical="center"/>
    </xf>
    <xf numFmtId="0" fontId="1" fillId="0" borderId="0" xfId="1"/>
    <xf numFmtId="0" fontId="1" fillId="0" borderId="0" xfId="1" applyAlignment="1">
      <alignment wrapText="1"/>
    </xf>
    <xf numFmtId="0" fontId="2" fillId="0" borderId="18" xfId="1" applyFont="1" applyBorder="1" applyAlignment="1">
      <alignment horizontal="left" vertical="center" wrapText="1"/>
    </xf>
    <xf numFmtId="0" fontId="2" fillId="0" borderId="30" xfId="1" applyFont="1" applyBorder="1" applyAlignment="1">
      <alignment horizontal="center" vertical="center" wrapText="1"/>
    </xf>
    <xf numFmtId="0" fontId="2" fillId="0" borderId="15" xfId="1" applyFont="1" applyBorder="1" applyAlignment="1">
      <alignment wrapText="1"/>
    </xf>
    <xf numFmtId="0" fontId="2" fillId="0" borderId="22" xfId="1" applyFont="1" applyBorder="1" applyAlignment="1">
      <alignment wrapText="1"/>
    </xf>
    <xf numFmtId="0" fontId="24" fillId="0" borderId="22" xfId="0" applyNumberFormat="1" applyFont="1" applyFill="1" applyBorder="1" applyAlignment="1">
      <alignment vertical="center"/>
    </xf>
    <xf numFmtId="0" fontId="24" fillId="0" borderId="22" xfId="0" applyNumberFormat="1" applyFont="1" applyFill="1" applyBorder="1" applyAlignment="1">
      <alignment horizontal="left" vertical="center" wrapText="1"/>
    </xf>
    <xf numFmtId="0" fontId="24" fillId="0" borderId="22" xfId="0" applyNumberFormat="1" applyFont="1" applyFill="1" applyBorder="1" applyAlignment="1">
      <alignment vertical="center" wrapText="1"/>
    </xf>
    <xf numFmtId="0" fontId="24" fillId="0" borderId="22" xfId="0" applyFont="1" applyBorder="1" applyAlignment="1">
      <alignment vertical="center" wrapText="1"/>
    </xf>
    <xf numFmtId="0" fontId="24" fillId="0" borderId="22" xfId="0" applyFont="1" applyFill="1" applyBorder="1" applyAlignment="1">
      <alignment vertical="center" wrapText="1"/>
    </xf>
    <xf numFmtId="0" fontId="24" fillId="0" borderId="22" xfId="0" applyFont="1" applyBorder="1" applyAlignment="1">
      <alignment vertical="center"/>
    </xf>
    <xf numFmtId="0" fontId="24" fillId="0" borderId="22" xfId="2" applyNumberFormat="1" applyFont="1" applyFill="1" applyBorder="1" applyAlignment="1" applyProtection="1">
      <alignment vertical="center" wrapText="1"/>
    </xf>
    <xf numFmtId="1" fontId="24" fillId="0" borderId="22" xfId="0" applyNumberFormat="1" applyFont="1" applyFill="1" applyBorder="1" applyAlignment="1">
      <alignment horizontal="left" vertical="center" wrapText="1"/>
    </xf>
    <xf numFmtId="0" fontId="16" fillId="0" borderId="22" xfId="0" applyNumberFormat="1" applyFont="1" applyFill="1" applyBorder="1" applyAlignment="1">
      <alignment vertical="center" wrapText="1"/>
    </xf>
    <xf numFmtId="0" fontId="17" fillId="0" borderId="22" xfId="0" applyFont="1" applyFill="1" applyBorder="1" applyAlignment="1">
      <alignment vertical="center" wrapText="1"/>
    </xf>
    <xf numFmtId="0" fontId="13" fillId="0" borderId="22" xfId="0" applyFont="1" applyBorder="1" applyAlignment="1">
      <alignment vertical="center" wrapText="1"/>
    </xf>
    <xf numFmtId="0" fontId="13" fillId="0" borderId="22" xfId="0" applyNumberFormat="1" applyFont="1" applyFill="1" applyBorder="1" applyAlignment="1">
      <alignment horizontal="left" vertical="center" wrapText="1"/>
    </xf>
    <xf numFmtId="0" fontId="16" fillId="0" borderId="22" xfId="0" applyNumberFormat="1" applyFont="1" applyFill="1" applyBorder="1" applyAlignment="1">
      <alignment vertical="top" wrapText="1"/>
    </xf>
    <xf numFmtId="0" fontId="13" fillId="0" borderId="0" xfId="0" applyFont="1" applyAlignment="1">
      <alignment vertical="top" wrapText="1"/>
    </xf>
    <xf numFmtId="0" fontId="17" fillId="0" borderId="22" xfId="0" applyFont="1" applyBorder="1" applyAlignment="1">
      <alignment vertical="center" wrapText="1"/>
    </xf>
    <xf numFmtId="1" fontId="16" fillId="0" borderId="22" xfId="0" applyNumberFormat="1" applyFont="1" applyFill="1" applyBorder="1" applyAlignment="1">
      <alignment horizontal="left" vertical="center" wrapText="1"/>
    </xf>
    <xf numFmtId="0" fontId="17" fillId="8" borderId="1" xfId="0" applyFont="1" applyFill="1" applyBorder="1" applyAlignment="1">
      <alignment vertical="top" wrapText="1"/>
    </xf>
    <xf numFmtId="0" fontId="17" fillId="8" borderId="1" xfId="0" applyFont="1" applyFill="1" applyBorder="1" applyAlignment="1">
      <alignment horizontal="center" vertical="top" wrapText="1"/>
    </xf>
    <xf numFmtId="0" fontId="13" fillId="0" borderId="2" xfId="1" applyFont="1" applyBorder="1" applyAlignment="1">
      <alignment horizontal="center" vertical="center" wrapText="1"/>
    </xf>
    <xf numFmtId="0" fontId="13" fillId="0" borderId="1" xfId="1" applyFont="1" applyBorder="1" applyAlignment="1">
      <alignment horizontal="center" vertical="center" wrapText="1"/>
    </xf>
    <xf numFmtId="0" fontId="13" fillId="0" borderId="25" xfId="0" applyFont="1" applyBorder="1" applyAlignment="1">
      <alignment horizontal="center" vertical="center" wrapText="1"/>
    </xf>
    <xf numFmtId="0" fontId="13" fillId="0" borderId="22" xfId="0" applyFont="1" applyBorder="1" applyAlignment="1">
      <alignment horizontal="center" vertical="center" wrapText="1"/>
    </xf>
    <xf numFmtId="0" fontId="1" fillId="0" borderId="0" xfId="1"/>
    <xf numFmtId="0" fontId="13" fillId="0" borderId="22" xfId="0" applyFont="1" applyBorder="1" applyAlignment="1">
      <alignment horizontal="center" vertical="center" wrapText="1"/>
    </xf>
    <xf numFmtId="0" fontId="2" fillId="0" borderId="22" xfId="1" applyFont="1" applyBorder="1" applyAlignment="1">
      <alignment horizontal="center" vertical="center" wrapText="1"/>
    </xf>
    <xf numFmtId="0" fontId="2" fillId="0" borderId="35" xfId="1" applyFont="1" applyBorder="1" applyAlignment="1">
      <alignment horizontal="center" vertical="center" wrapText="1"/>
    </xf>
    <xf numFmtId="0" fontId="2" fillId="0" borderId="22" xfId="1" applyFont="1" applyBorder="1" applyAlignment="1">
      <alignment vertical="top" wrapText="1"/>
    </xf>
    <xf numFmtId="0" fontId="2" fillId="0" borderId="22" xfId="1" applyFont="1" applyBorder="1" applyAlignment="1">
      <alignment horizontal="center" vertical="center"/>
    </xf>
    <xf numFmtId="0" fontId="2" fillId="0" borderId="23" xfId="1" applyFont="1" applyBorder="1" applyAlignment="1">
      <alignment horizontal="center" vertical="center" wrapText="1"/>
    </xf>
    <xf numFmtId="0" fontId="13" fillId="0" borderId="36" xfId="2" applyFont="1" applyBorder="1" applyAlignment="1" applyProtection="1">
      <alignment vertical="top" wrapText="1"/>
    </xf>
    <xf numFmtId="0" fontId="18" fillId="11" borderId="22" xfId="0" applyFont="1" applyFill="1" applyBorder="1" applyAlignment="1">
      <alignment horizontal="center" vertical="center" wrapText="1"/>
    </xf>
    <xf numFmtId="0" fontId="2" fillId="0" borderId="22" xfId="1" applyFont="1" applyBorder="1" applyAlignment="1">
      <alignment horizontal="left" vertical="center" wrapText="1"/>
    </xf>
    <xf numFmtId="0" fontId="2" fillId="0" borderId="22" xfId="1" applyFont="1" applyBorder="1" applyAlignment="1">
      <alignment horizontal="left"/>
    </xf>
    <xf numFmtId="0" fontId="2" fillId="0" borderId="22" xfId="1" applyFont="1" applyBorder="1"/>
    <xf numFmtId="0" fontId="6" fillId="0" borderId="16" xfId="1" applyFont="1" applyBorder="1" applyAlignment="1">
      <alignment horizontal="left" vertical="top" wrapText="1"/>
    </xf>
    <xf numFmtId="0" fontId="13" fillId="7" borderId="22" xfId="0" applyFont="1" applyFill="1" applyBorder="1" applyAlignment="1">
      <alignment horizontal="left" vertical="top" wrapText="1"/>
    </xf>
    <xf numFmtId="0" fontId="2" fillId="0" borderId="1" xfId="1" applyFont="1" applyBorder="1" applyAlignment="1">
      <alignment horizontal="left" vertical="top"/>
    </xf>
    <xf numFmtId="0" fontId="1" fillId="0" borderId="22" xfId="1" applyFont="1" applyBorder="1" applyAlignment="1">
      <alignment horizontal="left" vertical="top" wrapText="1"/>
    </xf>
    <xf numFmtId="0" fontId="2" fillId="7" borderId="1" xfId="1" applyFont="1" applyFill="1" applyBorder="1" applyAlignment="1">
      <alignment horizontal="left" vertical="top" wrapText="1"/>
    </xf>
    <xf numFmtId="0" fontId="13" fillId="11" borderId="22" xfId="0" applyFont="1" applyFill="1" applyBorder="1" applyAlignment="1">
      <alignment horizontal="left" vertical="top" wrapText="1"/>
    </xf>
    <xf numFmtId="0" fontId="2" fillId="0" borderId="1" xfId="1" applyFont="1" applyBorder="1" applyAlignment="1">
      <alignment horizontal="left" vertical="top" wrapText="1"/>
    </xf>
    <xf numFmtId="0" fontId="6" fillId="0" borderId="16" xfId="1" applyFont="1" applyBorder="1" applyAlignment="1">
      <alignment vertical="top" wrapText="1"/>
    </xf>
    <xf numFmtId="0" fontId="6" fillId="0" borderId="21" xfId="1" applyFont="1" applyBorder="1" applyAlignment="1">
      <alignment vertical="top" wrapText="1"/>
    </xf>
    <xf numFmtId="0" fontId="2" fillId="0" borderId="11" xfId="1" applyFont="1" applyBorder="1" applyAlignment="1">
      <alignment horizontal="left" vertical="top" wrapText="1"/>
    </xf>
    <xf numFmtId="0" fontId="3" fillId="0" borderId="0" xfId="1" applyFont="1"/>
    <xf numFmtId="0" fontId="3" fillId="0" borderId="10" xfId="1" applyFont="1" applyBorder="1"/>
    <xf numFmtId="0" fontId="2" fillId="0" borderId="9" xfId="1" applyFont="1" applyBorder="1" applyAlignment="1">
      <alignment horizontal="left" vertical="top" wrapText="1"/>
    </xf>
    <xf numFmtId="0" fontId="3" fillId="0" borderId="8" xfId="1" applyFont="1" applyBorder="1"/>
    <xf numFmtId="0" fontId="3" fillId="0" borderId="7" xfId="1" applyFont="1" applyBorder="1"/>
    <xf numFmtId="0" fontId="5" fillId="2" borderId="4" xfId="1" applyFont="1" applyFill="1" applyBorder="1" applyAlignment="1">
      <alignment horizontal="center" vertical="center"/>
    </xf>
    <xf numFmtId="0" fontId="3" fillId="0" borderId="3" xfId="1" applyFont="1" applyBorder="1"/>
    <xf numFmtId="0" fontId="10" fillId="2" borderId="4" xfId="1" applyFont="1" applyFill="1" applyBorder="1" applyAlignment="1">
      <alignment horizontal="center" vertical="center"/>
    </xf>
    <xf numFmtId="0" fontId="11" fillId="0" borderId="3" xfId="1" applyFont="1" applyBorder="1"/>
    <xf numFmtId="0" fontId="6" fillId="0" borderId="14" xfId="1" applyFont="1" applyBorder="1" applyAlignment="1">
      <alignment horizontal="left" vertical="top" wrapText="1"/>
    </xf>
    <xf numFmtId="0" fontId="3" fillId="0" borderId="13" xfId="1" applyFont="1" applyBorder="1"/>
    <xf numFmtId="0" fontId="3" fillId="0" borderId="12" xfId="1" applyFont="1" applyBorder="1"/>
    <xf numFmtId="0" fontId="6" fillId="0" borderId="11" xfId="1" applyFont="1" applyBorder="1" applyAlignment="1">
      <alignment horizontal="left" vertical="top" wrapText="1"/>
    </xf>
    <xf numFmtId="0" fontId="6" fillId="0" borderId="0" xfId="1" applyFont="1" applyBorder="1" applyAlignment="1">
      <alignment horizontal="left" vertical="top" wrapText="1"/>
    </xf>
    <xf numFmtId="0" fontId="6" fillId="0" borderId="10" xfId="1" applyFont="1" applyBorder="1" applyAlignment="1">
      <alignment horizontal="left" vertical="top" wrapText="1"/>
    </xf>
    <xf numFmtId="0" fontId="6" fillId="0" borderId="20" xfId="1" applyFont="1" applyBorder="1" applyAlignment="1">
      <alignment horizontal="left" vertical="top" wrapText="1"/>
    </xf>
    <xf numFmtId="0" fontId="6" fillId="0" borderId="16" xfId="1" applyFont="1" applyBorder="1" applyAlignment="1">
      <alignment horizontal="left" vertical="top" wrapText="1"/>
    </xf>
    <xf numFmtId="0" fontId="6" fillId="0" borderId="21" xfId="1" applyFont="1" applyBorder="1" applyAlignment="1">
      <alignment horizontal="left" vertical="top" wrapText="1"/>
    </xf>
    <xf numFmtId="0" fontId="6" fillId="0" borderId="17" xfId="1" applyFont="1" applyBorder="1" applyAlignment="1">
      <alignment horizontal="left" vertical="top" wrapText="1"/>
    </xf>
    <xf numFmtId="0" fontId="6" fillId="0" borderId="17" xfId="1" applyFont="1" applyBorder="1" applyAlignment="1">
      <alignment horizontal="center" vertical="top" wrapText="1"/>
    </xf>
    <xf numFmtId="0" fontId="5" fillId="5" borderId="18" xfId="1" applyFont="1" applyFill="1" applyBorder="1" applyAlignment="1">
      <alignment horizontal="center" vertical="center"/>
    </xf>
    <xf numFmtId="0" fontId="3" fillId="6" borderId="17" xfId="1" applyFont="1" applyFill="1" applyBorder="1" applyAlignment="1">
      <alignment horizontal="center"/>
    </xf>
    <xf numFmtId="0" fontId="3" fillId="6" borderId="5" xfId="1" applyFont="1" applyFill="1" applyBorder="1" applyAlignment="1">
      <alignment horizontal="center"/>
    </xf>
    <xf numFmtId="0" fontId="1" fillId="0" borderId="0" xfId="1" applyAlignment="1">
      <alignment horizontal="center" wrapText="1"/>
    </xf>
    <xf numFmtId="0" fontId="1" fillId="0" borderId="0" xfId="1" applyAlignment="1">
      <alignment horizontal="center"/>
    </xf>
    <xf numFmtId="0" fontId="3" fillId="0" borderId="0" xfId="1" applyFont="1" applyAlignment="1">
      <alignment horizontal="right"/>
    </xf>
    <xf numFmtId="0" fontId="1" fillId="0" borderId="0" xfId="1"/>
    <xf numFmtId="0" fontId="5" fillId="3" borderId="4" xfId="1" applyFont="1" applyFill="1" applyBorder="1" applyAlignment="1">
      <alignment horizontal="center" vertical="center" wrapText="1"/>
    </xf>
    <xf numFmtId="0" fontId="3" fillId="0" borderId="19" xfId="1" applyFont="1" applyBorder="1"/>
    <xf numFmtId="0" fontId="8" fillId="0" borderId="14" xfId="1" applyFont="1" applyBorder="1" applyAlignment="1">
      <alignment horizontal="left" vertical="top" wrapText="1"/>
    </xf>
    <xf numFmtId="0" fontId="8" fillId="0" borderId="11" xfId="1" applyFont="1" applyBorder="1" applyAlignment="1">
      <alignment horizontal="left" vertical="top" wrapText="1"/>
    </xf>
    <xf numFmtId="0" fontId="2" fillId="0" borderId="34" xfId="1" applyFont="1" applyBorder="1" applyAlignment="1">
      <alignment horizontal="left" vertical="top" wrapText="1"/>
    </xf>
    <xf numFmtId="0" fontId="5" fillId="10" borderId="37" xfId="1" applyFont="1" applyFill="1" applyBorder="1" applyAlignment="1">
      <alignment horizontal="center" vertical="center"/>
    </xf>
    <xf numFmtId="0" fontId="2" fillId="0" borderId="33" xfId="1" applyFont="1" applyBorder="1" applyAlignment="1">
      <alignment horizontal="left" vertical="top" wrapText="1"/>
    </xf>
    <xf numFmtId="0" fontId="5" fillId="9" borderId="29" xfId="1" applyFont="1" applyFill="1" applyBorder="1" applyAlignment="1">
      <alignment horizontal="center" wrapText="1"/>
    </xf>
    <xf numFmtId="0" fontId="5" fillId="10" borderId="31" xfId="1" applyFont="1" applyFill="1" applyBorder="1" applyAlignment="1">
      <alignment horizontal="center" vertical="center" wrapText="1"/>
    </xf>
    <xf numFmtId="0" fontId="6" fillId="0" borderId="32" xfId="1" applyFont="1" applyBorder="1" applyAlignment="1">
      <alignment horizontal="left" vertical="top" wrapText="1"/>
    </xf>
    <xf numFmtId="0" fontId="2" fillId="0" borderId="0" xfId="1" applyFont="1" applyBorder="1" applyAlignment="1">
      <alignment horizontal="left" vertical="top" wrapText="1"/>
    </xf>
    <xf numFmtId="0" fontId="2" fillId="0" borderId="10" xfId="1" applyFont="1" applyBorder="1" applyAlignment="1">
      <alignment horizontal="left" vertical="top" wrapText="1"/>
    </xf>
    <xf numFmtId="0" fontId="2" fillId="0" borderId="8" xfId="1" applyFont="1" applyBorder="1" applyAlignment="1">
      <alignment horizontal="left" vertical="top" wrapText="1"/>
    </xf>
    <xf numFmtId="0" fontId="2" fillId="0" borderId="7" xfId="1" applyFont="1" applyBorder="1" applyAlignment="1">
      <alignment horizontal="left" vertical="top" wrapText="1"/>
    </xf>
    <xf numFmtId="0" fontId="5" fillId="2" borderId="26" xfId="1" applyFont="1" applyFill="1" applyBorder="1" applyAlignment="1">
      <alignment horizontal="center" vertical="center"/>
    </xf>
    <xf numFmtId="0" fontId="5" fillId="2" borderId="16" xfId="1" applyFont="1" applyFill="1" applyBorder="1" applyAlignment="1">
      <alignment horizontal="center" vertical="center"/>
    </xf>
    <xf numFmtId="0" fontId="5" fillId="2" borderId="27" xfId="1" applyFont="1" applyFill="1" applyBorder="1" applyAlignment="1">
      <alignment horizontal="center" vertical="center"/>
    </xf>
    <xf numFmtId="0" fontId="5" fillId="2" borderId="28" xfId="1" applyFont="1" applyFill="1" applyBorder="1" applyAlignment="1">
      <alignment horizontal="center" vertical="center"/>
    </xf>
    <xf numFmtId="0" fontId="5" fillId="4" borderId="18" xfId="1" applyFont="1" applyFill="1" applyBorder="1" applyAlignment="1">
      <alignment horizontal="center"/>
    </xf>
    <xf numFmtId="0" fontId="5" fillId="4" borderId="17" xfId="1" applyFont="1" applyFill="1" applyBorder="1" applyAlignment="1">
      <alignment horizontal="center"/>
    </xf>
    <xf numFmtId="0" fontId="6" fillId="0" borderId="13" xfId="1" applyFont="1" applyBorder="1" applyAlignment="1">
      <alignment horizontal="left" vertical="top" wrapText="1"/>
    </xf>
    <xf numFmtId="0" fontId="6" fillId="0" borderId="12" xfId="1" applyFont="1" applyBorder="1" applyAlignment="1">
      <alignment horizontal="left" vertical="top" wrapText="1"/>
    </xf>
    <xf numFmtId="0" fontId="9" fillId="3" borderId="4" xfId="1" applyFont="1" applyFill="1" applyBorder="1" applyAlignment="1">
      <alignment horizontal="center" vertical="center" wrapText="1"/>
    </xf>
    <xf numFmtId="0" fontId="13" fillId="0" borderId="29"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2" xfId="0" applyFont="1" applyBorder="1" applyAlignment="1">
      <alignment horizontal="center" vertical="center" wrapText="1"/>
    </xf>
    <xf numFmtId="0" fontId="5" fillId="6" borderId="18" xfId="1" applyFont="1" applyFill="1" applyBorder="1" applyAlignment="1">
      <alignment horizontal="center"/>
    </xf>
    <xf numFmtId="0" fontId="5" fillId="6" borderId="17" xfId="1" applyFont="1" applyFill="1" applyBorder="1" applyAlignment="1">
      <alignment horizontal="center"/>
    </xf>
    <xf numFmtId="0" fontId="5" fillId="6" borderId="5" xfId="1" applyFont="1" applyFill="1" applyBorder="1" applyAlignment="1">
      <alignment horizontal="center"/>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sg\Downloads\&#1080;&#1083;%2021-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s>
    <sheetDataSet>
      <sheetData sheetId="0" refreshError="1">
        <row r="424">
          <cell r="C424" t="str">
            <v xml:space="preserve">Наличие ластика: Да 
Заточенный: Да 
Вид карандаша: стандартная твердость HB (ТМ) 
Твердость грифеля: HB (ТМ) 
Материал корпуса: дерево 
Профиль карандаша: трехгранный </v>
          </cell>
        </row>
      </sheetData>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zoomScale="80" zoomScaleNormal="80" workbookViewId="0">
      <selection activeCell="M18" sqref="M18"/>
    </sheetView>
  </sheetViews>
  <sheetFormatPr defaultColWidth="14.44140625" defaultRowHeight="15" customHeight="1" x14ac:dyDescent="0.3"/>
  <cols>
    <col min="1" max="1" width="5.109375" style="23" customWidth="1"/>
    <col min="2" max="2" width="39" style="23" customWidth="1"/>
    <col min="3" max="3" width="45.88671875" style="23" customWidth="1"/>
    <col min="4" max="5" width="12.44140625" style="23" customWidth="1"/>
    <col min="6" max="6" width="10.6640625" style="23" customWidth="1"/>
    <col min="7" max="7" width="12.33203125" style="23" customWidth="1"/>
    <col min="8" max="8" width="20.109375" style="23" customWidth="1"/>
    <col min="9" max="11" width="8.6640625" style="23" customWidth="1"/>
    <col min="12" max="16384" width="14.44140625" style="23"/>
  </cols>
  <sheetData>
    <row r="1" spans="1:8" ht="14.4" x14ac:dyDescent="0.3">
      <c r="A1" s="68"/>
      <c r="B1" s="68"/>
      <c r="C1" s="68"/>
      <c r="D1" s="68"/>
      <c r="E1" s="68"/>
      <c r="F1" s="68"/>
      <c r="G1" s="68"/>
      <c r="H1" s="68"/>
    </row>
    <row r="2" spans="1:8" ht="72" customHeight="1" x14ac:dyDescent="0.3">
      <c r="A2" s="68"/>
      <c r="B2" s="69" t="s">
        <v>327</v>
      </c>
      <c r="C2" s="68"/>
      <c r="D2" s="68"/>
      <c r="E2" s="68"/>
      <c r="F2" s="68"/>
      <c r="G2" s="141" t="s">
        <v>326</v>
      </c>
      <c r="H2" s="142"/>
    </row>
    <row r="3" spans="1:8" ht="14.4" x14ac:dyDescent="0.3">
      <c r="A3" s="143"/>
      <c r="B3" s="144"/>
      <c r="C3" s="144"/>
      <c r="D3" s="144"/>
      <c r="E3" s="144"/>
      <c r="F3" s="144"/>
      <c r="G3" s="144"/>
      <c r="H3" s="144"/>
    </row>
    <row r="4" spans="1:8" thickBot="1" x14ac:dyDescent="0.35">
      <c r="A4" s="145" t="s">
        <v>271</v>
      </c>
      <c r="B4" s="124"/>
      <c r="C4" s="124"/>
      <c r="D4" s="124"/>
      <c r="E4" s="124"/>
      <c r="F4" s="124"/>
      <c r="G4" s="124"/>
      <c r="H4" s="146"/>
    </row>
    <row r="5" spans="1:8" ht="14.4" x14ac:dyDescent="0.3">
      <c r="A5" s="147" t="s">
        <v>23</v>
      </c>
      <c r="B5" s="128"/>
      <c r="C5" s="128"/>
      <c r="D5" s="128"/>
      <c r="E5" s="128"/>
      <c r="F5" s="128"/>
      <c r="G5" s="128"/>
      <c r="H5" s="129"/>
    </row>
    <row r="6" spans="1:8" ht="14.4" x14ac:dyDescent="0.3">
      <c r="A6" s="148" t="s">
        <v>272</v>
      </c>
      <c r="B6" s="118"/>
      <c r="C6" s="118"/>
      <c r="D6" s="118"/>
      <c r="E6" s="118"/>
      <c r="F6" s="118"/>
      <c r="G6" s="118"/>
      <c r="H6" s="119"/>
    </row>
    <row r="7" spans="1:8" ht="15.75" customHeight="1" x14ac:dyDescent="0.3">
      <c r="A7" s="130" t="s">
        <v>273</v>
      </c>
      <c r="B7" s="118"/>
      <c r="C7" s="118"/>
      <c r="D7" s="118"/>
      <c r="E7" s="118"/>
      <c r="F7" s="118"/>
      <c r="G7" s="118"/>
      <c r="H7" s="119"/>
    </row>
    <row r="8" spans="1:8" ht="15.75" customHeight="1" x14ac:dyDescent="0.3">
      <c r="A8" s="130" t="s">
        <v>274</v>
      </c>
      <c r="B8" s="131"/>
      <c r="C8" s="131"/>
      <c r="D8" s="131"/>
      <c r="E8" s="131"/>
      <c r="F8" s="131"/>
      <c r="G8" s="131"/>
      <c r="H8" s="132"/>
    </row>
    <row r="9" spans="1:8" ht="15.75" customHeight="1" x14ac:dyDescent="0.3">
      <c r="A9" s="130" t="s">
        <v>269</v>
      </c>
      <c r="B9" s="131"/>
      <c r="C9" s="131"/>
      <c r="D9" s="131"/>
      <c r="E9" s="131"/>
      <c r="F9" s="131"/>
      <c r="G9" s="131"/>
      <c r="H9" s="132"/>
    </row>
    <row r="10" spans="1:8" ht="15.75" customHeight="1" x14ac:dyDescent="0.3">
      <c r="A10" s="130" t="s">
        <v>270</v>
      </c>
      <c r="B10" s="131"/>
      <c r="C10" s="131"/>
      <c r="D10" s="131"/>
      <c r="E10" s="131"/>
      <c r="F10" s="131"/>
      <c r="G10" s="131"/>
      <c r="H10" s="132"/>
    </row>
    <row r="11" spans="1:8" ht="15.75" customHeight="1" x14ac:dyDescent="0.3">
      <c r="A11" s="130" t="s">
        <v>310</v>
      </c>
      <c r="B11" s="131"/>
      <c r="C11" s="131"/>
      <c r="D11" s="131"/>
      <c r="E11" s="131"/>
      <c r="F11" s="131"/>
      <c r="G11" s="131"/>
      <c r="H11" s="132"/>
    </row>
    <row r="12" spans="1:8" ht="15.75" customHeight="1" x14ac:dyDescent="0.3">
      <c r="A12" s="133" t="s">
        <v>325</v>
      </c>
      <c r="B12" s="134"/>
      <c r="C12" s="134"/>
      <c r="D12" s="134"/>
      <c r="E12" s="134"/>
      <c r="F12" s="134"/>
      <c r="G12" s="134"/>
      <c r="H12" s="135"/>
    </row>
    <row r="13" spans="1:8" ht="14.4" x14ac:dyDescent="0.3">
      <c r="A13" s="136" t="s">
        <v>328</v>
      </c>
      <c r="B13" s="136"/>
      <c r="C13" s="137"/>
      <c r="D13" s="137"/>
      <c r="E13" s="137"/>
      <c r="F13" s="137"/>
      <c r="G13" s="137"/>
      <c r="H13" s="137"/>
    </row>
    <row r="14" spans="1:8" ht="14.4" x14ac:dyDescent="0.3">
      <c r="A14" s="136" t="s">
        <v>380</v>
      </c>
      <c r="B14" s="136"/>
      <c r="C14" s="136"/>
      <c r="D14" s="136"/>
      <c r="E14" s="136"/>
      <c r="F14" s="136"/>
      <c r="G14" s="136"/>
      <c r="H14" s="136"/>
    </row>
    <row r="15" spans="1:8" ht="21.6" thickBot="1" x14ac:dyDescent="0.35">
      <c r="A15" s="138" t="s">
        <v>25</v>
      </c>
      <c r="B15" s="139"/>
      <c r="C15" s="139"/>
      <c r="D15" s="139"/>
      <c r="E15" s="139"/>
      <c r="F15" s="139"/>
      <c r="G15" s="139"/>
      <c r="H15" s="140"/>
    </row>
    <row r="16" spans="1:8" ht="14.4" x14ac:dyDescent="0.3">
      <c r="A16" s="127" t="s">
        <v>18</v>
      </c>
      <c r="B16" s="128"/>
      <c r="C16" s="128"/>
      <c r="D16" s="128"/>
      <c r="E16" s="128"/>
      <c r="F16" s="128"/>
      <c r="G16" s="128"/>
      <c r="H16" s="129"/>
    </row>
    <row r="17" spans="1:8" ht="14.4" x14ac:dyDescent="0.3">
      <c r="A17" s="117" t="s">
        <v>40</v>
      </c>
      <c r="B17" s="118"/>
      <c r="C17" s="118"/>
      <c r="D17" s="118"/>
      <c r="E17" s="118"/>
      <c r="F17" s="118"/>
      <c r="G17" s="118"/>
      <c r="H17" s="119"/>
    </row>
    <row r="18" spans="1:8" ht="14.4" x14ac:dyDescent="0.3">
      <c r="A18" s="117" t="s">
        <v>140</v>
      </c>
      <c r="B18" s="118"/>
      <c r="C18" s="118"/>
      <c r="D18" s="118"/>
      <c r="E18" s="118"/>
      <c r="F18" s="118"/>
      <c r="G18" s="118"/>
      <c r="H18" s="119"/>
    </row>
    <row r="19" spans="1:8" ht="15" customHeight="1" x14ac:dyDescent="0.3">
      <c r="A19" s="117" t="s">
        <v>17</v>
      </c>
      <c r="B19" s="118"/>
      <c r="C19" s="118"/>
      <c r="D19" s="118"/>
      <c r="E19" s="118"/>
      <c r="F19" s="118"/>
      <c r="G19" s="118"/>
      <c r="H19" s="119"/>
    </row>
    <row r="20" spans="1:8" ht="14.4" x14ac:dyDescent="0.3">
      <c r="A20" s="117" t="s">
        <v>39</v>
      </c>
      <c r="B20" s="118"/>
      <c r="C20" s="118"/>
      <c r="D20" s="118"/>
      <c r="E20" s="118"/>
      <c r="F20" s="118"/>
      <c r="G20" s="118"/>
      <c r="H20" s="119"/>
    </row>
    <row r="21" spans="1:8" ht="14.4" x14ac:dyDescent="0.3">
      <c r="A21" s="117" t="s">
        <v>101</v>
      </c>
      <c r="B21" s="118"/>
      <c r="C21" s="118"/>
      <c r="D21" s="118"/>
      <c r="E21" s="118"/>
      <c r="F21" s="118"/>
      <c r="G21" s="118"/>
      <c r="H21" s="119"/>
    </row>
    <row r="22" spans="1:8" ht="14.4" x14ac:dyDescent="0.3">
      <c r="A22" s="117" t="s">
        <v>141</v>
      </c>
      <c r="B22" s="118"/>
      <c r="C22" s="118"/>
      <c r="D22" s="118"/>
      <c r="E22" s="118"/>
      <c r="F22" s="118"/>
      <c r="G22" s="118"/>
      <c r="H22" s="119"/>
    </row>
    <row r="23" spans="1:8" ht="14.4" x14ac:dyDescent="0.3">
      <c r="A23" s="117" t="s">
        <v>48</v>
      </c>
      <c r="B23" s="118"/>
      <c r="C23" s="118"/>
      <c r="D23" s="118"/>
      <c r="E23" s="118"/>
      <c r="F23" s="118"/>
      <c r="G23" s="118"/>
      <c r="H23" s="119"/>
    </row>
    <row r="24" spans="1:8" thickBot="1" x14ac:dyDescent="0.35">
      <c r="A24" s="120" t="s">
        <v>49</v>
      </c>
      <c r="B24" s="121"/>
      <c r="C24" s="121"/>
      <c r="D24" s="121"/>
      <c r="E24" s="121"/>
      <c r="F24" s="121"/>
      <c r="G24" s="121"/>
      <c r="H24" s="122"/>
    </row>
    <row r="25" spans="1:8" ht="82.8" x14ac:dyDescent="0.3">
      <c r="A25" s="22" t="s">
        <v>11</v>
      </c>
      <c r="B25" s="12" t="s">
        <v>10</v>
      </c>
      <c r="C25" s="12" t="s">
        <v>9</v>
      </c>
      <c r="D25" s="13" t="s">
        <v>8</v>
      </c>
      <c r="E25" s="13" t="s">
        <v>7</v>
      </c>
      <c r="F25" s="13" t="s">
        <v>6</v>
      </c>
      <c r="G25" s="13" t="s">
        <v>5</v>
      </c>
      <c r="H25" s="13" t="s">
        <v>22</v>
      </c>
    </row>
    <row r="26" spans="1:8" s="26" customFormat="1" ht="175.5" customHeight="1" x14ac:dyDescent="0.3">
      <c r="A26" s="35">
        <v>1</v>
      </c>
      <c r="B26" s="74" t="s">
        <v>337</v>
      </c>
      <c r="C26" s="75" t="s">
        <v>336</v>
      </c>
      <c r="D26" s="3" t="s">
        <v>13</v>
      </c>
      <c r="E26" s="3">
        <v>5</v>
      </c>
      <c r="F26" s="3" t="s">
        <v>0</v>
      </c>
      <c r="G26" s="3">
        <v>5</v>
      </c>
      <c r="H26" s="2"/>
    </row>
    <row r="27" spans="1:8" s="26" customFormat="1" ht="35.25" customHeight="1" x14ac:dyDescent="0.3">
      <c r="A27" s="35">
        <v>2</v>
      </c>
      <c r="B27" s="74" t="s">
        <v>339</v>
      </c>
      <c r="C27" s="75" t="s">
        <v>338</v>
      </c>
      <c r="D27" s="3" t="s">
        <v>13</v>
      </c>
      <c r="E27" s="3">
        <v>5</v>
      </c>
      <c r="F27" s="3" t="s">
        <v>0</v>
      </c>
      <c r="G27" s="3">
        <v>5</v>
      </c>
      <c r="H27" s="2"/>
    </row>
    <row r="28" spans="1:8" s="26" customFormat="1" ht="27.75" customHeight="1" x14ac:dyDescent="0.3">
      <c r="A28" s="35">
        <v>3</v>
      </c>
      <c r="B28" s="29" t="s">
        <v>43</v>
      </c>
      <c r="C28" s="29" t="s">
        <v>276</v>
      </c>
      <c r="D28" s="3" t="s">
        <v>13</v>
      </c>
      <c r="E28" s="3">
        <v>5</v>
      </c>
      <c r="F28" s="3" t="s">
        <v>0</v>
      </c>
      <c r="G28" s="3">
        <v>5</v>
      </c>
      <c r="H28" s="2"/>
    </row>
    <row r="29" spans="1:8" ht="27.75" customHeight="1" x14ac:dyDescent="0.3">
      <c r="A29" s="35">
        <v>4</v>
      </c>
      <c r="B29" s="30" t="s">
        <v>21</v>
      </c>
      <c r="C29" s="33" t="s">
        <v>277</v>
      </c>
      <c r="D29" s="3" t="s">
        <v>13</v>
      </c>
      <c r="E29" s="3">
        <v>6</v>
      </c>
      <c r="F29" s="3" t="s">
        <v>0</v>
      </c>
      <c r="G29" s="3">
        <v>6</v>
      </c>
      <c r="H29" s="2"/>
    </row>
    <row r="30" spans="1:8" ht="54" customHeight="1" x14ac:dyDescent="0.3">
      <c r="A30" s="35">
        <v>5</v>
      </c>
      <c r="B30" s="31" t="s">
        <v>28</v>
      </c>
      <c r="C30" s="32" t="s">
        <v>42</v>
      </c>
      <c r="D30" s="3" t="s">
        <v>13</v>
      </c>
      <c r="E30" s="3">
        <v>6</v>
      </c>
      <c r="F30" s="3" t="s">
        <v>0</v>
      </c>
      <c r="G30" s="3">
        <v>6</v>
      </c>
      <c r="H30" s="2"/>
    </row>
    <row r="31" spans="1:8" ht="16.5" customHeight="1" x14ac:dyDescent="0.3">
      <c r="A31" s="35">
        <v>6</v>
      </c>
      <c r="B31" s="28" t="s">
        <v>41</v>
      </c>
      <c r="C31" s="33" t="s">
        <v>53</v>
      </c>
      <c r="D31" s="3" t="s">
        <v>13</v>
      </c>
      <c r="E31" s="3">
        <v>6</v>
      </c>
      <c r="F31" s="3" t="s">
        <v>0</v>
      </c>
      <c r="G31" s="3">
        <v>6</v>
      </c>
      <c r="H31" s="2"/>
    </row>
    <row r="32" spans="1:8" ht="104.25" customHeight="1" x14ac:dyDescent="0.3">
      <c r="A32" s="35">
        <v>7</v>
      </c>
      <c r="B32" s="32" t="s">
        <v>55</v>
      </c>
      <c r="C32" s="4" t="s">
        <v>340</v>
      </c>
      <c r="D32" s="8" t="s">
        <v>16</v>
      </c>
      <c r="E32" s="3">
        <v>6</v>
      </c>
      <c r="F32" s="3" t="s">
        <v>0</v>
      </c>
      <c r="G32" s="3">
        <v>6</v>
      </c>
      <c r="H32" s="2"/>
    </row>
    <row r="33" spans="1:8" ht="15" customHeight="1" thickBot="1" x14ac:dyDescent="0.35">
      <c r="A33" s="123" t="s">
        <v>26</v>
      </c>
      <c r="B33" s="124"/>
      <c r="C33" s="124"/>
      <c r="D33" s="124"/>
      <c r="E33" s="124"/>
      <c r="F33" s="124"/>
      <c r="G33" s="124"/>
      <c r="H33" s="124"/>
    </row>
    <row r="34" spans="1:8" ht="15" customHeight="1" x14ac:dyDescent="0.3">
      <c r="A34" s="127" t="s">
        <v>18</v>
      </c>
      <c r="B34" s="128"/>
      <c r="C34" s="128"/>
      <c r="D34" s="128"/>
      <c r="E34" s="128"/>
      <c r="F34" s="128"/>
      <c r="G34" s="128"/>
      <c r="H34" s="129"/>
    </row>
    <row r="35" spans="1:8" ht="15" customHeight="1" x14ac:dyDescent="0.3">
      <c r="A35" s="117" t="s">
        <v>44</v>
      </c>
      <c r="B35" s="118"/>
      <c r="C35" s="118"/>
      <c r="D35" s="118"/>
      <c r="E35" s="118"/>
      <c r="F35" s="118"/>
      <c r="G35" s="118"/>
      <c r="H35" s="119"/>
    </row>
    <row r="36" spans="1:8" ht="15" customHeight="1" x14ac:dyDescent="0.3">
      <c r="A36" s="117" t="s">
        <v>45</v>
      </c>
      <c r="B36" s="118"/>
      <c r="C36" s="118"/>
      <c r="D36" s="118"/>
      <c r="E36" s="118"/>
      <c r="F36" s="118"/>
      <c r="G36" s="118"/>
      <c r="H36" s="119"/>
    </row>
    <row r="37" spans="1:8" ht="15" customHeight="1" x14ac:dyDescent="0.3">
      <c r="A37" s="117" t="s">
        <v>17</v>
      </c>
      <c r="B37" s="118"/>
      <c r="C37" s="118"/>
      <c r="D37" s="118"/>
      <c r="E37" s="118"/>
      <c r="F37" s="118"/>
      <c r="G37" s="118"/>
      <c r="H37" s="119"/>
    </row>
    <row r="38" spans="1:8" ht="15" customHeight="1" x14ac:dyDescent="0.3">
      <c r="A38" s="117" t="s">
        <v>46</v>
      </c>
      <c r="B38" s="118"/>
      <c r="C38" s="118"/>
      <c r="D38" s="118"/>
      <c r="E38" s="118"/>
      <c r="F38" s="118"/>
      <c r="G38" s="118"/>
      <c r="H38" s="119"/>
    </row>
    <row r="39" spans="1:8" ht="15" customHeight="1" x14ac:dyDescent="0.3">
      <c r="A39" s="117" t="s">
        <v>47</v>
      </c>
      <c r="B39" s="118"/>
      <c r="C39" s="118"/>
      <c r="D39" s="118"/>
      <c r="E39" s="118"/>
      <c r="F39" s="118"/>
      <c r="G39" s="118"/>
      <c r="H39" s="119"/>
    </row>
    <row r="40" spans="1:8" ht="15.75" customHeight="1" x14ac:dyDescent="0.3">
      <c r="A40" s="117" t="s">
        <v>146</v>
      </c>
      <c r="B40" s="118"/>
      <c r="C40" s="118"/>
      <c r="D40" s="118"/>
      <c r="E40" s="118"/>
      <c r="F40" s="118"/>
      <c r="G40" s="118"/>
      <c r="H40" s="119"/>
    </row>
    <row r="41" spans="1:8" ht="14.4" x14ac:dyDescent="0.3">
      <c r="A41" s="117" t="s">
        <v>48</v>
      </c>
      <c r="B41" s="118"/>
      <c r="C41" s="118"/>
      <c r="D41" s="118"/>
      <c r="E41" s="118"/>
      <c r="F41" s="118"/>
      <c r="G41" s="118"/>
      <c r="H41" s="119"/>
    </row>
    <row r="42" spans="1:8" ht="15.75" customHeight="1" thickBot="1" x14ac:dyDescent="0.35">
      <c r="A42" s="120" t="s">
        <v>49</v>
      </c>
      <c r="B42" s="121"/>
      <c r="C42" s="121"/>
      <c r="D42" s="121"/>
      <c r="E42" s="121"/>
      <c r="F42" s="121"/>
      <c r="G42" s="121"/>
      <c r="H42" s="122"/>
    </row>
    <row r="43" spans="1:8" ht="66.75" customHeight="1" x14ac:dyDescent="0.3">
      <c r="A43" s="10" t="s">
        <v>11</v>
      </c>
      <c r="B43" s="10" t="s">
        <v>10</v>
      </c>
      <c r="C43" s="12" t="s">
        <v>9</v>
      </c>
      <c r="D43" s="10" t="s">
        <v>8</v>
      </c>
      <c r="E43" s="10" t="s">
        <v>7</v>
      </c>
      <c r="F43" s="10" t="s">
        <v>6</v>
      </c>
      <c r="G43" s="10" t="s">
        <v>5</v>
      </c>
      <c r="H43" s="10" t="s">
        <v>22</v>
      </c>
    </row>
    <row r="44" spans="1:8" ht="31.5" customHeight="1" x14ac:dyDescent="0.3">
      <c r="A44" s="13">
        <v>1</v>
      </c>
      <c r="B44" s="11" t="s">
        <v>27</v>
      </c>
      <c r="C44" s="2" t="s">
        <v>278</v>
      </c>
      <c r="D44" s="13" t="s">
        <v>19</v>
      </c>
      <c r="E44" s="13">
        <v>1</v>
      </c>
      <c r="F44" s="3" t="s">
        <v>0</v>
      </c>
      <c r="G44" s="13">
        <v>1</v>
      </c>
      <c r="H44" s="2"/>
    </row>
    <row r="45" spans="1:8" ht="61.5" customHeight="1" x14ac:dyDescent="0.3">
      <c r="A45" s="13">
        <v>2</v>
      </c>
      <c r="B45" s="11" t="s">
        <v>28</v>
      </c>
      <c r="C45" s="22" t="s">
        <v>52</v>
      </c>
      <c r="D45" s="13" t="s">
        <v>13</v>
      </c>
      <c r="E45" s="13">
        <v>5</v>
      </c>
      <c r="F45" s="3" t="s">
        <v>0</v>
      </c>
      <c r="G45" s="13">
        <v>5</v>
      </c>
      <c r="H45" s="2"/>
    </row>
    <row r="46" spans="1:8" ht="60.75" customHeight="1" x14ac:dyDescent="0.3">
      <c r="A46" s="13">
        <v>3</v>
      </c>
      <c r="B46" s="11" t="s">
        <v>21</v>
      </c>
      <c r="C46" s="48" t="s">
        <v>280</v>
      </c>
      <c r="D46" s="13" t="s">
        <v>13</v>
      </c>
      <c r="E46" s="13">
        <v>10</v>
      </c>
      <c r="F46" s="3" t="s">
        <v>0</v>
      </c>
      <c r="G46" s="13">
        <v>10</v>
      </c>
      <c r="H46" s="2"/>
    </row>
    <row r="47" spans="1:8" ht="16.5" customHeight="1" x14ac:dyDescent="0.3">
      <c r="A47" s="13">
        <v>4</v>
      </c>
      <c r="B47" s="32" t="s">
        <v>50</v>
      </c>
      <c r="C47" s="48" t="s">
        <v>279</v>
      </c>
      <c r="D47" s="13" t="s">
        <v>13</v>
      </c>
      <c r="E47" s="12">
        <v>7</v>
      </c>
      <c r="F47" s="3" t="s">
        <v>0</v>
      </c>
      <c r="G47" s="12">
        <v>7</v>
      </c>
      <c r="H47" s="14"/>
    </row>
    <row r="48" spans="1:8" ht="15.75" customHeight="1" x14ac:dyDescent="0.3">
      <c r="A48" s="13">
        <v>5</v>
      </c>
      <c r="B48" s="2" t="s">
        <v>29</v>
      </c>
      <c r="C48" s="33" t="s">
        <v>53</v>
      </c>
      <c r="D48" s="13" t="s">
        <v>13</v>
      </c>
      <c r="E48" s="10">
        <v>2</v>
      </c>
      <c r="F48" s="3" t="s">
        <v>0</v>
      </c>
      <c r="G48" s="10">
        <v>2</v>
      </c>
      <c r="H48" s="2"/>
    </row>
    <row r="49" spans="1:8" ht="15" customHeight="1" thickBot="1" x14ac:dyDescent="0.35">
      <c r="A49" s="123" t="s">
        <v>30</v>
      </c>
      <c r="B49" s="124"/>
      <c r="C49" s="124"/>
      <c r="D49" s="124"/>
      <c r="E49" s="124"/>
      <c r="F49" s="124"/>
      <c r="G49" s="124"/>
      <c r="H49" s="124"/>
    </row>
    <row r="50" spans="1:8" ht="15" customHeight="1" x14ac:dyDescent="0.3">
      <c r="A50" s="127" t="s">
        <v>18</v>
      </c>
      <c r="B50" s="128"/>
      <c r="C50" s="128"/>
      <c r="D50" s="128"/>
      <c r="E50" s="128"/>
      <c r="F50" s="128"/>
      <c r="G50" s="128"/>
      <c r="H50" s="129"/>
    </row>
    <row r="51" spans="1:8" ht="15" customHeight="1" x14ac:dyDescent="0.3">
      <c r="A51" s="117" t="s">
        <v>59</v>
      </c>
      <c r="B51" s="118"/>
      <c r="C51" s="118"/>
      <c r="D51" s="118"/>
      <c r="E51" s="118"/>
      <c r="F51" s="118"/>
      <c r="G51" s="118"/>
      <c r="H51" s="119"/>
    </row>
    <row r="52" spans="1:8" ht="15" customHeight="1" x14ac:dyDescent="0.3">
      <c r="A52" s="117" t="s">
        <v>45</v>
      </c>
      <c r="B52" s="118"/>
      <c r="C52" s="118"/>
      <c r="D52" s="118"/>
      <c r="E52" s="118"/>
      <c r="F52" s="118"/>
      <c r="G52" s="118"/>
      <c r="H52" s="119"/>
    </row>
    <row r="53" spans="1:8" ht="15" customHeight="1" x14ac:dyDescent="0.3">
      <c r="A53" s="117" t="s">
        <v>17</v>
      </c>
      <c r="B53" s="118"/>
      <c r="C53" s="118"/>
      <c r="D53" s="118"/>
      <c r="E53" s="118"/>
      <c r="F53" s="118"/>
      <c r="G53" s="118"/>
      <c r="H53" s="119"/>
    </row>
    <row r="54" spans="1:8" ht="15" customHeight="1" x14ac:dyDescent="0.3">
      <c r="A54" s="117" t="s">
        <v>143</v>
      </c>
      <c r="B54" s="118"/>
      <c r="C54" s="118"/>
      <c r="D54" s="118"/>
      <c r="E54" s="118"/>
      <c r="F54" s="118"/>
      <c r="G54" s="118"/>
      <c r="H54" s="119"/>
    </row>
    <row r="55" spans="1:8" ht="15" customHeight="1" x14ac:dyDescent="0.3">
      <c r="A55" s="117" t="s">
        <v>47</v>
      </c>
      <c r="B55" s="118"/>
      <c r="C55" s="118"/>
      <c r="D55" s="118"/>
      <c r="E55" s="118"/>
      <c r="F55" s="118"/>
      <c r="G55" s="118"/>
      <c r="H55" s="119"/>
    </row>
    <row r="56" spans="1:8" ht="15.75" customHeight="1" x14ac:dyDescent="0.3">
      <c r="A56" s="117" t="s">
        <v>142</v>
      </c>
      <c r="B56" s="118"/>
      <c r="C56" s="118"/>
      <c r="D56" s="118"/>
      <c r="E56" s="118"/>
      <c r="F56" s="118"/>
      <c r="G56" s="118"/>
      <c r="H56" s="119"/>
    </row>
    <row r="57" spans="1:8" ht="14.4" x14ac:dyDescent="0.3">
      <c r="A57" s="117" t="s">
        <v>48</v>
      </c>
      <c r="B57" s="118"/>
      <c r="C57" s="118"/>
      <c r="D57" s="118"/>
      <c r="E57" s="118"/>
      <c r="F57" s="118"/>
      <c r="G57" s="118"/>
      <c r="H57" s="119"/>
    </row>
    <row r="58" spans="1:8" s="26" customFormat="1" ht="17.25" customHeight="1" thickBot="1" x14ac:dyDescent="0.35">
      <c r="A58" s="120" t="s">
        <v>49</v>
      </c>
      <c r="B58" s="121"/>
      <c r="C58" s="121"/>
      <c r="D58" s="121"/>
      <c r="E58" s="121"/>
      <c r="F58" s="121"/>
      <c r="G58" s="121"/>
      <c r="H58" s="122"/>
    </row>
    <row r="59" spans="1:8" ht="35.25" customHeight="1" x14ac:dyDescent="0.3">
      <c r="A59" s="11" t="s">
        <v>11</v>
      </c>
      <c r="B59" s="10" t="s">
        <v>10</v>
      </c>
      <c r="C59" s="12" t="s">
        <v>9</v>
      </c>
      <c r="D59" s="10" t="s">
        <v>8</v>
      </c>
      <c r="E59" s="10" t="s">
        <v>7</v>
      </c>
      <c r="F59" s="10" t="s">
        <v>6</v>
      </c>
      <c r="G59" s="10" t="s">
        <v>5</v>
      </c>
      <c r="H59" s="10" t="s">
        <v>22</v>
      </c>
    </row>
    <row r="60" spans="1:8" s="26" customFormat="1" ht="60.75" customHeight="1" x14ac:dyDescent="0.3">
      <c r="A60" s="34">
        <v>1</v>
      </c>
      <c r="B60" s="46" t="s">
        <v>55</v>
      </c>
      <c r="C60" s="4" t="s">
        <v>281</v>
      </c>
      <c r="D60" s="8" t="s">
        <v>16</v>
      </c>
      <c r="E60" s="8">
        <v>1</v>
      </c>
      <c r="F60" s="8" t="s">
        <v>0</v>
      </c>
      <c r="G60" s="3">
        <v>1</v>
      </c>
      <c r="H60" s="2"/>
    </row>
    <row r="61" spans="1:8" s="26" customFormat="1" ht="21" customHeight="1" x14ac:dyDescent="0.3">
      <c r="A61" s="34">
        <v>2</v>
      </c>
      <c r="B61" s="9" t="s">
        <v>54</v>
      </c>
      <c r="C61" s="47" t="s">
        <v>56</v>
      </c>
      <c r="D61" s="8" t="s">
        <v>16</v>
      </c>
      <c r="E61" s="8">
        <v>1</v>
      </c>
      <c r="F61" s="8" t="s">
        <v>0</v>
      </c>
      <c r="G61" s="3">
        <f>E61</f>
        <v>1</v>
      </c>
      <c r="H61" s="2"/>
    </row>
    <row r="62" spans="1:8" s="26" customFormat="1" ht="14.25" customHeight="1" x14ac:dyDescent="0.3">
      <c r="A62" s="34">
        <v>3</v>
      </c>
      <c r="B62" s="9" t="s">
        <v>57</v>
      </c>
      <c r="C62" s="2" t="s">
        <v>58</v>
      </c>
      <c r="D62" s="8" t="s">
        <v>16</v>
      </c>
      <c r="E62" s="8">
        <v>1</v>
      </c>
      <c r="F62" s="8" t="s">
        <v>0</v>
      </c>
      <c r="G62" s="3">
        <f>E62</f>
        <v>1</v>
      </c>
      <c r="H62" s="2"/>
    </row>
    <row r="63" spans="1:8" s="26" customFormat="1" ht="63" customHeight="1" x14ac:dyDescent="0.3">
      <c r="A63" s="34">
        <v>4</v>
      </c>
      <c r="B63" s="11" t="s">
        <v>28</v>
      </c>
      <c r="C63" s="22" t="s">
        <v>52</v>
      </c>
      <c r="D63" s="13" t="s">
        <v>13</v>
      </c>
      <c r="E63" s="13">
        <v>8</v>
      </c>
      <c r="F63" s="3" t="s">
        <v>0</v>
      </c>
      <c r="G63" s="13">
        <v>8</v>
      </c>
      <c r="H63" s="2"/>
    </row>
    <row r="64" spans="1:8" s="26" customFormat="1" ht="59.25" customHeight="1" x14ac:dyDescent="0.3">
      <c r="A64" s="34">
        <v>5</v>
      </c>
      <c r="B64" s="11" t="s">
        <v>21</v>
      </c>
      <c r="C64" s="72" t="s">
        <v>280</v>
      </c>
      <c r="D64" s="13" t="s">
        <v>13</v>
      </c>
      <c r="E64" s="13">
        <v>16</v>
      </c>
      <c r="F64" s="3" t="s">
        <v>0</v>
      </c>
      <c r="G64" s="13">
        <v>16</v>
      </c>
      <c r="H64" s="2"/>
    </row>
    <row r="65" spans="1:8" s="26" customFormat="1" ht="33" customHeight="1" x14ac:dyDescent="0.3">
      <c r="A65" s="34">
        <v>6</v>
      </c>
      <c r="B65" s="70" t="s">
        <v>79</v>
      </c>
      <c r="C65" s="73" t="s">
        <v>63</v>
      </c>
      <c r="D65" s="71" t="s">
        <v>13</v>
      </c>
      <c r="E65" s="13">
        <v>1</v>
      </c>
      <c r="F65" s="3" t="s">
        <v>0</v>
      </c>
      <c r="G65" s="13">
        <v>1</v>
      </c>
      <c r="H65" s="2"/>
    </row>
    <row r="66" spans="1:8" s="26" customFormat="1" ht="27" customHeight="1" x14ac:dyDescent="0.3">
      <c r="A66" s="34">
        <v>7</v>
      </c>
      <c r="B66" s="11" t="s">
        <v>80</v>
      </c>
      <c r="C66" s="49" t="s">
        <v>282</v>
      </c>
      <c r="D66" s="8" t="s">
        <v>16</v>
      </c>
      <c r="E66" s="13">
        <v>1</v>
      </c>
      <c r="F66" s="3" t="s">
        <v>0</v>
      </c>
      <c r="G66" s="13">
        <v>1</v>
      </c>
      <c r="H66" s="2"/>
    </row>
    <row r="67" spans="1:8" s="26" customFormat="1" ht="24.75" customHeight="1" x14ac:dyDescent="0.3">
      <c r="A67" s="34">
        <v>8</v>
      </c>
      <c r="B67" s="50" t="s">
        <v>81</v>
      </c>
      <c r="C67" s="30" t="s">
        <v>84</v>
      </c>
      <c r="D67" s="8" t="s">
        <v>16</v>
      </c>
      <c r="E67" s="13">
        <v>1</v>
      </c>
      <c r="F67" s="3" t="s">
        <v>0</v>
      </c>
      <c r="G67" s="13">
        <v>1</v>
      </c>
      <c r="H67" s="2"/>
    </row>
    <row r="68" spans="1:8" s="26" customFormat="1" ht="20.25" customHeight="1" x14ac:dyDescent="0.3">
      <c r="A68" s="34">
        <v>9</v>
      </c>
      <c r="B68" s="50" t="s">
        <v>82</v>
      </c>
      <c r="C68" s="32" t="s">
        <v>86</v>
      </c>
      <c r="D68" s="13" t="s">
        <v>13</v>
      </c>
      <c r="E68" s="13">
        <v>1</v>
      </c>
      <c r="F68" s="3" t="s">
        <v>0</v>
      </c>
      <c r="G68" s="13">
        <v>1</v>
      </c>
      <c r="H68" s="2"/>
    </row>
    <row r="69" spans="1:8" ht="20.25" customHeight="1" x14ac:dyDescent="0.3">
      <c r="A69" s="34">
        <v>10</v>
      </c>
      <c r="B69" s="50" t="s">
        <v>83</v>
      </c>
      <c r="C69" s="30" t="s">
        <v>85</v>
      </c>
      <c r="D69" s="8" t="s">
        <v>16</v>
      </c>
      <c r="E69" s="13">
        <v>1</v>
      </c>
      <c r="F69" s="3" t="s">
        <v>0</v>
      </c>
      <c r="G69" s="13">
        <v>1</v>
      </c>
      <c r="H69" s="2"/>
    </row>
    <row r="70" spans="1:8" s="26" customFormat="1" ht="18" customHeight="1" x14ac:dyDescent="0.3">
      <c r="A70" s="34">
        <v>11</v>
      </c>
      <c r="B70" s="2" t="s">
        <v>29</v>
      </c>
      <c r="C70" s="33" t="s">
        <v>53</v>
      </c>
      <c r="D70" s="13" t="s">
        <v>13</v>
      </c>
      <c r="E70" s="10">
        <v>2</v>
      </c>
      <c r="F70" s="3" t="s">
        <v>0</v>
      </c>
      <c r="G70" s="10">
        <v>2</v>
      </c>
      <c r="H70" s="2"/>
    </row>
    <row r="71" spans="1:8" s="26" customFormat="1" ht="15.75" customHeight="1" x14ac:dyDescent="0.3">
      <c r="A71" s="34">
        <v>12</v>
      </c>
      <c r="B71" s="2" t="s">
        <v>15</v>
      </c>
      <c r="C71" s="48" t="s">
        <v>62</v>
      </c>
      <c r="D71" s="3" t="s">
        <v>14</v>
      </c>
      <c r="E71" s="3">
        <v>1</v>
      </c>
      <c r="F71" s="3" t="s">
        <v>0</v>
      </c>
      <c r="G71" s="3">
        <f>E71</f>
        <v>1</v>
      </c>
      <c r="H71" s="2"/>
    </row>
    <row r="72" spans="1:8" ht="15.75" customHeight="1" x14ac:dyDescent="0.3">
      <c r="A72" s="34">
        <v>13</v>
      </c>
      <c r="B72" s="2" t="s">
        <v>60</v>
      </c>
      <c r="C72" s="48" t="s">
        <v>61</v>
      </c>
      <c r="D72" s="8" t="s">
        <v>16</v>
      </c>
      <c r="E72" s="8">
        <v>1</v>
      </c>
      <c r="F72" s="3" t="s">
        <v>0</v>
      </c>
      <c r="G72" s="3">
        <f>E72</f>
        <v>1</v>
      </c>
      <c r="H72" s="2"/>
    </row>
    <row r="73" spans="1:8" ht="14.4" x14ac:dyDescent="0.3">
      <c r="A73" s="34">
        <v>14</v>
      </c>
      <c r="B73" s="11" t="s">
        <v>27</v>
      </c>
      <c r="C73" s="2" t="s">
        <v>51</v>
      </c>
      <c r="D73" s="13" t="s">
        <v>13</v>
      </c>
      <c r="E73" s="13">
        <v>2</v>
      </c>
      <c r="F73" s="3" t="s">
        <v>0</v>
      </c>
      <c r="G73" s="13">
        <v>2</v>
      </c>
      <c r="H73" s="2"/>
    </row>
    <row r="74" spans="1:8" ht="46.5" customHeight="1" x14ac:dyDescent="0.3">
      <c r="A74" s="123" t="s">
        <v>12</v>
      </c>
      <c r="B74" s="124"/>
      <c r="C74" s="124"/>
      <c r="D74" s="124"/>
      <c r="E74" s="124"/>
      <c r="F74" s="124"/>
      <c r="G74" s="124"/>
      <c r="H74" s="124"/>
    </row>
    <row r="75" spans="1:8" ht="91.5" customHeight="1" x14ac:dyDescent="0.3">
      <c r="A75" s="11" t="s">
        <v>11</v>
      </c>
      <c r="B75" s="10" t="s">
        <v>10</v>
      </c>
      <c r="C75" s="10" t="s">
        <v>9</v>
      </c>
      <c r="D75" s="10" t="s">
        <v>8</v>
      </c>
      <c r="E75" s="10" t="s">
        <v>7</v>
      </c>
      <c r="F75" s="10" t="s">
        <v>6</v>
      </c>
      <c r="G75" s="10" t="s">
        <v>5</v>
      </c>
      <c r="H75" s="10" t="s">
        <v>22</v>
      </c>
    </row>
    <row r="76" spans="1:8" ht="29.25" customHeight="1" x14ac:dyDescent="0.3">
      <c r="A76" s="34">
        <v>1</v>
      </c>
      <c r="B76" s="9" t="s">
        <v>4</v>
      </c>
      <c r="C76" s="32" t="s">
        <v>63</v>
      </c>
      <c r="D76" s="3" t="s">
        <v>1</v>
      </c>
      <c r="E76" s="8">
        <v>2</v>
      </c>
      <c r="F76" s="8" t="s">
        <v>0</v>
      </c>
      <c r="G76" s="3">
        <v>2</v>
      </c>
      <c r="H76" s="2"/>
    </row>
    <row r="77" spans="1:8" ht="27.75" customHeight="1" x14ac:dyDescent="0.3">
      <c r="A77" s="35">
        <v>2</v>
      </c>
      <c r="B77" s="2" t="s">
        <v>3</v>
      </c>
      <c r="C77" s="32" t="s">
        <v>63</v>
      </c>
      <c r="D77" s="3" t="s">
        <v>1</v>
      </c>
      <c r="E77" s="3">
        <v>4</v>
      </c>
      <c r="F77" s="3" t="s">
        <v>0</v>
      </c>
      <c r="G77" s="3">
        <v>4</v>
      </c>
      <c r="H77" s="2"/>
    </row>
    <row r="78" spans="1:8" ht="28.5" customHeight="1" x14ac:dyDescent="0.3">
      <c r="A78" s="35">
        <v>3</v>
      </c>
      <c r="B78" s="2" t="s">
        <v>2</v>
      </c>
      <c r="C78" s="32" t="s">
        <v>63</v>
      </c>
      <c r="D78" s="3" t="s">
        <v>1</v>
      </c>
      <c r="E78" s="3">
        <v>1</v>
      </c>
      <c r="F78" s="3" t="s">
        <v>0</v>
      </c>
      <c r="G78" s="3">
        <f>E78</f>
        <v>1</v>
      </c>
      <c r="H78" s="2"/>
    </row>
    <row r="79" spans="1:8" ht="21" thickBot="1" x14ac:dyDescent="0.35">
      <c r="A79" s="125" t="s">
        <v>24</v>
      </c>
      <c r="B79" s="126"/>
      <c r="C79" s="126"/>
      <c r="D79" s="126"/>
      <c r="E79" s="126"/>
      <c r="F79" s="126"/>
      <c r="G79" s="126"/>
      <c r="H79" s="126"/>
    </row>
    <row r="80" spans="1:8" ht="14.4" x14ac:dyDescent="0.3">
      <c r="A80" s="127" t="s">
        <v>18</v>
      </c>
      <c r="B80" s="128"/>
      <c r="C80" s="128"/>
      <c r="D80" s="128"/>
      <c r="E80" s="128"/>
      <c r="F80" s="128"/>
      <c r="G80" s="128"/>
      <c r="H80" s="129"/>
    </row>
    <row r="81" spans="1:8" ht="14.4" x14ac:dyDescent="0.3">
      <c r="A81" s="117" t="s">
        <v>144</v>
      </c>
      <c r="B81" s="118"/>
      <c r="C81" s="118"/>
      <c r="D81" s="118"/>
      <c r="E81" s="118"/>
      <c r="F81" s="118"/>
      <c r="G81" s="118"/>
      <c r="H81" s="119"/>
    </row>
    <row r="82" spans="1:8" ht="14.4" x14ac:dyDescent="0.3">
      <c r="A82" s="117" t="s">
        <v>140</v>
      </c>
      <c r="B82" s="118"/>
      <c r="C82" s="118"/>
      <c r="D82" s="118"/>
      <c r="E82" s="118"/>
      <c r="F82" s="118"/>
      <c r="G82" s="118"/>
      <c r="H82" s="119"/>
    </row>
    <row r="83" spans="1:8" ht="15" customHeight="1" x14ac:dyDescent="0.3">
      <c r="A83" s="117" t="s">
        <v>17</v>
      </c>
      <c r="B83" s="118"/>
      <c r="C83" s="118"/>
      <c r="D83" s="118"/>
      <c r="E83" s="118"/>
      <c r="F83" s="118"/>
      <c r="G83" s="118"/>
      <c r="H83" s="119"/>
    </row>
    <row r="84" spans="1:8" ht="14.4" customHeight="1" x14ac:dyDescent="0.3">
      <c r="A84" s="117" t="s">
        <v>145</v>
      </c>
      <c r="B84" s="118"/>
      <c r="C84" s="118"/>
      <c r="D84" s="118"/>
      <c r="E84" s="118"/>
      <c r="F84" s="118"/>
      <c r="G84" s="118"/>
      <c r="H84" s="119"/>
    </row>
    <row r="85" spans="1:8" ht="14.4" x14ac:dyDescent="0.3">
      <c r="A85" s="117" t="s">
        <v>47</v>
      </c>
      <c r="B85" s="118"/>
      <c r="C85" s="118"/>
      <c r="D85" s="118"/>
      <c r="E85" s="118"/>
      <c r="F85" s="118"/>
      <c r="G85" s="118"/>
      <c r="H85" s="119"/>
    </row>
    <row r="86" spans="1:8" ht="14.4" x14ac:dyDescent="0.3">
      <c r="A86" s="117" t="s">
        <v>142</v>
      </c>
      <c r="B86" s="118"/>
      <c r="C86" s="118"/>
      <c r="D86" s="118"/>
      <c r="E86" s="118"/>
      <c r="F86" s="118"/>
      <c r="G86" s="118"/>
      <c r="H86" s="119"/>
    </row>
    <row r="87" spans="1:8" ht="14.4" x14ac:dyDescent="0.3">
      <c r="A87" s="117" t="s">
        <v>48</v>
      </c>
      <c r="B87" s="118"/>
      <c r="C87" s="118"/>
      <c r="D87" s="118"/>
      <c r="E87" s="118"/>
      <c r="F87" s="118"/>
      <c r="G87" s="118"/>
      <c r="H87" s="119"/>
    </row>
    <row r="88" spans="1:8" thickBot="1" x14ac:dyDescent="0.35">
      <c r="A88" s="120" t="s">
        <v>49</v>
      </c>
      <c r="B88" s="121"/>
      <c r="C88" s="121"/>
      <c r="D88" s="121"/>
      <c r="E88" s="121"/>
      <c r="F88" s="121"/>
      <c r="G88" s="121"/>
      <c r="H88" s="122"/>
    </row>
    <row r="89" spans="1:8" ht="27.75" customHeight="1" x14ac:dyDescent="0.3">
      <c r="A89" s="22" t="s">
        <v>11</v>
      </c>
      <c r="B89" s="12" t="s">
        <v>10</v>
      </c>
      <c r="C89" s="12" t="s">
        <v>9</v>
      </c>
      <c r="D89" s="13" t="s">
        <v>8</v>
      </c>
      <c r="E89" s="13" t="s">
        <v>7</v>
      </c>
      <c r="F89" s="13" t="s">
        <v>6</v>
      </c>
      <c r="G89" s="13" t="s">
        <v>5</v>
      </c>
      <c r="H89" s="13" t="s">
        <v>22</v>
      </c>
    </row>
    <row r="90" spans="1:8" ht="26.25" customHeight="1" x14ac:dyDescent="0.3">
      <c r="A90" s="35">
        <v>1</v>
      </c>
      <c r="B90" s="32" t="s">
        <v>64</v>
      </c>
      <c r="C90" s="32" t="s">
        <v>63</v>
      </c>
      <c r="D90" s="3" t="s">
        <v>13</v>
      </c>
      <c r="E90" s="3">
        <v>2</v>
      </c>
      <c r="F90" s="3" t="s">
        <v>0</v>
      </c>
      <c r="G90" s="3">
        <v>2</v>
      </c>
      <c r="H90" s="2"/>
    </row>
    <row r="91" spans="1:8" s="26" customFormat="1" ht="16.5" customHeight="1" x14ac:dyDescent="0.3">
      <c r="A91" s="35">
        <v>2</v>
      </c>
      <c r="B91" s="32" t="s">
        <v>20</v>
      </c>
      <c r="C91" s="32" t="s">
        <v>65</v>
      </c>
      <c r="D91" s="3" t="s">
        <v>13</v>
      </c>
      <c r="E91" s="3">
        <v>2</v>
      </c>
      <c r="F91" s="3" t="s">
        <v>0</v>
      </c>
      <c r="G91" s="3">
        <v>2</v>
      </c>
      <c r="H91" s="2"/>
    </row>
    <row r="92" spans="1:8" s="26" customFormat="1" ht="16.5" customHeight="1" x14ac:dyDescent="0.3">
      <c r="A92" s="35">
        <v>3</v>
      </c>
      <c r="B92" s="4" t="s">
        <v>66</v>
      </c>
      <c r="C92" s="4" t="s">
        <v>67</v>
      </c>
      <c r="D92" s="3" t="s">
        <v>32</v>
      </c>
      <c r="E92" s="3">
        <v>1</v>
      </c>
      <c r="F92" s="3" t="s">
        <v>78</v>
      </c>
      <c r="G92" s="3">
        <v>1</v>
      </c>
      <c r="H92" s="2"/>
    </row>
    <row r="93" spans="1:8" s="26" customFormat="1" ht="15.75" customHeight="1" x14ac:dyDescent="0.3">
      <c r="A93" s="35">
        <v>4</v>
      </c>
      <c r="B93" s="4" t="s">
        <v>68</v>
      </c>
      <c r="C93" s="4" t="s">
        <v>69</v>
      </c>
      <c r="D93" s="3" t="s">
        <v>32</v>
      </c>
      <c r="E93" s="3">
        <v>1</v>
      </c>
      <c r="F93" s="3" t="s">
        <v>78</v>
      </c>
      <c r="G93" s="3">
        <v>1</v>
      </c>
      <c r="H93" s="2"/>
    </row>
    <row r="94" spans="1:8" s="26" customFormat="1" ht="13.5" customHeight="1" x14ac:dyDescent="0.3">
      <c r="A94" s="35">
        <v>5</v>
      </c>
      <c r="B94" s="4" t="s">
        <v>70</v>
      </c>
      <c r="C94" s="4" t="s">
        <v>71</v>
      </c>
      <c r="D94" s="3" t="s">
        <v>32</v>
      </c>
      <c r="E94" s="3">
        <v>1</v>
      </c>
      <c r="F94" s="3" t="s">
        <v>78</v>
      </c>
      <c r="G94" s="3">
        <v>1</v>
      </c>
      <c r="H94" s="2"/>
    </row>
    <row r="95" spans="1:8" s="26" customFormat="1" ht="17.25" customHeight="1" x14ac:dyDescent="0.3">
      <c r="A95" s="35">
        <v>6</v>
      </c>
      <c r="B95" s="4" t="s">
        <v>72</v>
      </c>
      <c r="C95" s="4" t="s">
        <v>89</v>
      </c>
      <c r="D95" s="3" t="s">
        <v>32</v>
      </c>
      <c r="E95" s="3">
        <v>1</v>
      </c>
      <c r="F95" s="3" t="s">
        <v>78</v>
      </c>
      <c r="G95" s="3">
        <v>1</v>
      </c>
      <c r="H95" s="2"/>
    </row>
    <row r="96" spans="1:8" s="26" customFormat="1" ht="28.5" customHeight="1" x14ac:dyDescent="0.3">
      <c r="A96" s="35">
        <v>7</v>
      </c>
      <c r="B96" s="4" t="s">
        <v>73</v>
      </c>
      <c r="C96" s="4" t="s">
        <v>74</v>
      </c>
      <c r="D96" s="3" t="s">
        <v>32</v>
      </c>
      <c r="E96" s="3">
        <v>1</v>
      </c>
      <c r="F96" s="3" t="s">
        <v>78</v>
      </c>
      <c r="G96" s="3">
        <v>1</v>
      </c>
      <c r="H96" s="2"/>
    </row>
    <row r="97" spans="1:8" s="26" customFormat="1" ht="21" customHeight="1" x14ac:dyDescent="0.3">
      <c r="A97" s="35">
        <v>8</v>
      </c>
      <c r="B97" s="4" t="s">
        <v>87</v>
      </c>
      <c r="C97" s="4" t="s">
        <v>88</v>
      </c>
      <c r="D97" s="3" t="s">
        <v>32</v>
      </c>
      <c r="E97" s="3">
        <v>1</v>
      </c>
      <c r="F97" s="3" t="s">
        <v>78</v>
      </c>
      <c r="G97" s="3">
        <v>1</v>
      </c>
      <c r="H97" s="2"/>
    </row>
    <row r="98" spans="1:8" s="26" customFormat="1" ht="31.5" customHeight="1" x14ac:dyDescent="0.3">
      <c r="A98" s="35">
        <v>9</v>
      </c>
      <c r="B98" s="4" t="s">
        <v>76</v>
      </c>
      <c r="C98" s="4" t="s">
        <v>63</v>
      </c>
      <c r="D98" s="3" t="s">
        <v>32</v>
      </c>
      <c r="E98" s="3">
        <v>1</v>
      </c>
      <c r="F98" s="3" t="s">
        <v>78</v>
      </c>
      <c r="G98" s="3">
        <v>1</v>
      </c>
      <c r="H98" s="2"/>
    </row>
    <row r="99" spans="1:8" ht="15" customHeight="1" x14ac:dyDescent="0.3">
      <c r="A99" s="35">
        <v>10</v>
      </c>
      <c r="B99" s="4" t="s">
        <v>77</v>
      </c>
      <c r="C99" s="4" t="s">
        <v>63</v>
      </c>
      <c r="D99" s="3" t="s">
        <v>32</v>
      </c>
      <c r="E99" s="3">
        <v>1</v>
      </c>
      <c r="F99" s="3" t="s">
        <v>78</v>
      </c>
      <c r="G99" s="3">
        <v>1</v>
      </c>
      <c r="H99" s="2"/>
    </row>
    <row r="100" spans="1:8" ht="15" customHeight="1" x14ac:dyDescent="0.3">
      <c r="A100" s="35">
        <v>11</v>
      </c>
      <c r="B100" s="4" t="s">
        <v>75</v>
      </c>
      <c r="C100" s="4" t="s">
        <v>63</v>
      </c>
      <c r="D100" s="3" t="s">
        <v>32</v>
      </c>
      <c r="E100" s="3">
        <v>1</v>
      </c>
      <c r="F100" s="3" t="s">
        <v>0</v>
      </c>
      <c r="G100" s="3">
        <v>1</v>
      </c>
      <c r="H100" s="2"/>
    </row>
  </sheetData>
  <mergeCells count="55">
    <mergeCell ref="G2:H2"/>
    <mergeCell ref="A8:H8"/>
    <mergeCell ref="A3:H3"/>
    <mergeCell ref="A4:H4"/>
    <mergeCell ref="A5:H5"/>
    <mergeCell ref="A6:H6"/>
    <mergeCell ref="A7:H7"/>
    <mergeCell ref="A19:H19"/>
    <mergeCell ref="A9:H9"/>
    <mergeCell ref="A10:H10"/>
    <mergeCell ref="A11:H11"/>
    <mergeCell ref="A12:H12"/>
    <mergeCell ref="A13:B13"/>
    <mergeCell ref="C13:H13"/>
    <mergeCell ref="A14:H14"/>
    <mergeCell ref="A15:H15"/>
    <mergeCell ref="A16:H16"/>
    <mergeCell ref="A17:H17"/>
    <mergeCell ref="A18:H18"/>
    <mergeCell ref="A38:H38"/>
    <mergeCell ref="A20:H20"/>
    <mergeCell ref="A21:H21"/>
    <mergeCell ref="A22:H22"/>
    <mergeCell ref="A23:H23"/>
    <mergeCell ref="A24:H24"/>
    <mergeCell ref="A33:H33"/>
    <mergeCell ref="A34:H34"/>
    <mergeCell ref="A35:H35"/>
    <mergeCell ref="A36:H36"/>
    <mergeCell ref="A37:H37"/>
    <mergeCell ref="A56:H56"/>
    <mergeCell ref="A39:H39"/>
    <mergeCell ref="A40:H40"/>
    <mergeCell ref="A41:H41"/>
    <mergeCell ref="A42:H42"/>
    <mergeCell ref="A49:H49"/>
    <mergeCell ref="A50:H50"/>
    <mergeCell ref="A51:H51"/>
    <mergeCell ref="A52:H52"/>
    <mergeCell ref="A53:H53"/>
    <mergeCell ref="A54:H54"/>
    <mergeCell ref="A55:H55"/>
    <mergeCell ref="A57:H57"/>
    <mergeCell ref="A58:H58"/>
    <mergeCell ref="A74:H74"/>
    <mergeCell ref="A79:H79"/>
    <mergeCell ref="A80:H80"/>
    <mergeCell ref="A87:H87"/>
    <mergeCell ref="A88:H88"/>
    <mergeCell ref="A81:H81"/>
    <mergeCell ref="A82:H82"/>
    <mergeCell ref="A83:H83"/>
    <mergeCell ref="A84:H84"/>
    <mergeCell ref="A85:H85"/>
    <mergeCell ref="A86:H86"/>
  </mergeCells>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26:C27" xr:uid="{00000000-0002-0000-0000-000000000000}"/>
  </dataValidations>
  <pageMargins left="0.25" right="0.25" top="0.7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5"/>
  <sheetViews>
    <sheetView tabSelected="1" zoomScale="85" zoomScaleNormal="85" workbookViewId="0">
      <selection activeCell="H157" sqref="H157"/>
    </sheetView>
  </sheetViews>
  <sheetFormatPr defaultColWidth="14.44140625" defaultRowHeight="15" customHeight="1" x14ac:dyDescent="0.3"/>
  <cols>
    <col min="1" max="1" width="5.109375" style="1" customWidth="1"/>
    <col min="2" max="2" width="34.5546875" style="1" customWidth="1"/>
    <col min="3" max="3" width="55.109375" style="1" customWidth="1"/>
    <col min="4" max="4" width="16" style="1" customWidth="1"/>
    <col min="5" max="5" width="7.6640625" style="1" customWidth="1"/>
    <col min="6" max="6" width="11.33203125" style="1" customWidth="1"/>
    <col min="7" max="7" width="9.33203125" style="1" customWidth="1"/>
    <col min="8" max="8" width="15.6640625" style="1" customWidth="1"/>
    <col min="9" max="11" width="8.6640625" style="1" customWidth="1"/>
    <col min="12" max="16384" width="14.44140625" style="1"/>
  </cols>
  <sheetData>
    <row r="1" spans="1:8" ht="14.4" x14ac:dyDescent="0.3">
      <c r="A1" s="143"/>
      <c r="B1" s="144"/>
      <c r="C1" s="144"/>
      <c r="D1" s="144"/>
      <c r="E1" s="144"/>
      <c r="F1" s="144"/>
      <c r="G1" s="144"/>
      <c r="H1" s="144"/>
    </row>
    <row r="2" spans="1:8" ht="72" customHeight="1" thickBot="1" x14ac:dyDescent="0.35">
      <c r="A2" s="167" t="s">
        <v>275</v>
      </c>
      <c r="B2" s="124"/>
      <c r="C2" s="124"/>
      <c r="D2" s="124"/>
      <c r="E2" s="124"/>
      <c r="F2" s="124"/>
      <c r="G2" s="124"/>
      <c r="H2" s="146"/>
    </row>
    <row r="3" spans="1:8" thickBot="1" x14ac:dyDescent="0.35">
      <c r="A3" s="147" t="s">
        <v>23</v>
      </c>
      <c r="B3" s="128"/>
      <c r="C3" s="128"/>
      <c r="D3" s="128"/>
      <c r="E3" s="128"/>
      <c r="F3" s="128"/>
      <c r="G3" s="128"/>
      <c r="H3" s="129"/>
    </row>
    <row r="4" spans="1:8" ht="15" customHeight="1" x14ac:dyDescent="0.3">
      <c r="A4" s="147" t="s">
        <v>23</v>
      </c>
      <c r="B4" s="128"/>
      <c r="C4" s="128"/>
      <c r="D4" s="128"/>
      <c r="E4" s="128"/>
      <c r="F4" s="128"/>
      <c r="G4" s="128"/>
      <c r="H4" s="129"/>
    </row>
    <row r="5" spans="1:8" ht="15" customHeight="1" x14ac:dyDescent="0.3">
      <c r="A5" s="148" t="s">
        <v>272</v>
      </c>
      <c r="B5" s="118"/>
      <c r="C5" s="118"/>
      <c r="D5" s="118"/>
      <c r="E5" s="118"/>
      <c r="F5" s="118"/>
      <c r="G5" s="118"/>
      <c r="H5" s="119"/>
    </row>
    <row r="6" spans="1:8" ht="15" customHeight="1" x14ac:dyDescent="0.3">
      <c r="A6" s="130" t="s">
        <v>273</v>
      </c>
      <c r="B6" s="118"/>
      <c r="C6" s="118"/>
      <c r="D6" s="118"/>
      <c r="E6" s="118"/>
      <c r="F6" s="118"/>
      <c r="G6" s="118"/>
      <c r="H6" s="119"/>
    </row>
    <row r="7" spans="1:8" ht="15.75" customHeight="1" x14ac:dyDescent="0.3">
      <c r="A7" s="130" t="s">
        <v>274</v>
      </c>
      <c r="B7" s="131"/>
      <c r="C7" s="131"/>
      <c r="D7" s="131"/>
      <c r="E7" s="131"/>
      <c r="F7" s="131"/>
      <c r="G7" s="131"/>
      <c r="H7" s="132"/>
    </row>
    <row r="8" spans="1:8" ht="15.75" customHeight="1" x14ac:dyDescent="0.3">
      <c r="A8" s="130" t="s">
        <v>269</v>
      </c>
      <c r="B8" s="131"/>
      <c r="C8" s="131"/>
      <c r="D8" s="131"/>
      <c r="E8" s="131"/>
      <c r="F8" s="131"/>
      <c r="G8" s="131"/>
      <c r="H8" s="132"/>
    </row>
    <row r="9" spans="1:8" ht="15.75" customHeight="1" x14ac:dyDescent="0.3">
      <c r="A9" s="130" t="s">
        <v>270</v>
      </c>
      <c r="B9" s="131"/>
      <c r="C9" s="131"/>
      <c r="D9" s="131"/>
      <c r="E9" s="131"/>
      <c r="F9" s="131"/>
      <c r="G9" s="131"/>
      <c r="H9" s="132"/>
    </row>
    <row r="10" spans="1:8" ht="15.75" customHeight="1" x14ac:dyDescent="0.3">
      <c r="A10" s="130" t="s">
        <v>310</v>
      </c>
      <c r="B10" s="131"/>
      <c r="C10" s="131"/>
      <c r="D10" s="131"/>
      <c r="E10" s="131"/>
      <c r="F10" s="131"/>
      <c r="G10" s="131"/>
      <c r="H10" s="132"/>
    </row>
    <row r="11" spans="1:8" s="23" customFormat="1" ht="15.75" customHeight="1" x14ac:dyDescent="0.3">
      <c r="A11" s="133" t="s">
        <v>325</v>
      </c>
      <c r="B11" s="134"/>
      <c r="C11" s="134"/>
      <c r="D11" s="134"/>
      <c r="E11" s="134"/>
      <c r="F11" s="134"/>
      <c r="G11" s="134"/>
      <c r="H11" s="135"/>
    </row>
    <row r="12" spans="1:8" ht="15.75" customHeight="1" x14ac:dyDescent="0.3">
      <c r="A12" s="136" t="s">
        <v>328</v>
      </c>
      <c r="B12" s="136"/>
      <c r="C12" s="137"/>
      <c r="D12" s="137"/>
      <c r="E12" s="137"/>
      <c r="F12" s="137"/>
      <c r="G12" s="137"/>
      <c r="H12" s="137"/>
    </row>
    <row r="13" spans="1:8" s="23" customFormat="1" ht="22.5" customHeight="1" x14ac:dyDescent="0.3">
      <c r="A13" s="136" t="s">
        <v>380</v>
      </c>
      <c r="B13" s="136"/>
      <c r="C13" s="136"/>
      <c r="D13" s="136"/>
      <c r="E13" s="136"/>
      <c r="F13" s="136"/>
      <c r="G13" s="136"/>
      <c r="H13" s="136"/>
    </row>
    <row r="14" spans="1:8" ht="22.5" customHeight="1" thickBot="1" x14ac:dyDescent="0.35">
      <c r="A14" s="123" t="s">
        <v>31</v>
      </c>
      <c r="B14" s="124"/>
      <c r="C14" s="124"/>
      <c r="D14" s="124"/>
      <c r="E14" s="124"/>
      <c r="F14" s="124"/>
      <c r="G14" s="124"/>
      <c r="H14" s="124"/>
    </row>
    <row r="15" spans="1:8" ht="15.75" customHeight="1" x14ac:dyDescent="0.3">
      <c r="A15" s="127" t="s">
        <v>18</v>
      </c>
      <c r="B15" s="128"/>
      <c r="C15" s="128"/>
      <c r="D15" s="128"/>
      <c r="E15" s="128"/>
      <c r="F15" s="128"/>
      <c r="G15" s="128"/>
      <c r="H15" s="129"/>
    </row>
    <row r="16" spans="1:8" ht="15" customHeight="1" x14ac:dyDescent="0.3">
      <c r="A16" s="117" t="s">
        <v>98</v>
      </c>
      <c r="B16" s="118"/>
      <c r="C16" s="118"/>
      <c r="D16" s="118"/>
      <c r="E16" s="118"/>
      <c r="F16" s="118"/>
      <c r="G16" s="118"/>
      <c r="H16" s="119"/>
    </row>
    <row r="17" spans="1:8" ht="15" customHeight="1" x14ac:dyDescent="0.3">
      <c r="A17" s="117" t="s">
        <v>99</v>
      </c>
      <c r="B17" s="118"/>
      <c r="C17" s="118"/>
      <c r="D17" s="118"/>
      <c r="E17" s="118"/>
      <c r="F17" s="118"/>
      <c r="G17" s="118"/>
      <c r="H17" s="119"/>
    </row>
    <row r="18" spans="1:8" ht="15" customHeight="1" x14ac:dyDescent="0.3">
      <c r="A18" s="117" t="s">
        <v>17</v>
      </c>
      <c r="B18" s="118"/>
      <c r="C18" s="118"/>
      <c r="D18" s="118"/>
      <c r="E18" s="118"/>
      <c r="F18" s="118"/>
      <c r="G18" s="118"/>
      <c r="H18" s="119"/>
    </row>
    <row r="19" spans="1:8" ht="15" customHeight="1" x14ac:dyDescent="0.3">
      <c r="A19" s="117" t="s">
        <v>100</v>
      </c>
      <c r="B19" s="118"/>
      <c r="C19" s="118"/>
      <c r="D19" s="118"/>
      <c r="E19" s="118"/>
      <c r="F19" s="118"/>
      <c r="G19" s="118"/>
      <c r="H19" s="119"/>
    </row>
    <row r="20" spans="1:8" ht="15" customHeight="1" x14ac:dyDescent="0.3">
      <c r="A20" s="117" t="s">
        <v>101</v>
      </c>
      <c r="B20" s="118"/>
      <c r="C20" s="118"/>
      <c r="D20" s="118"/>
      <c r="E20" s="118"/>
      <c r="F20" s="118"/>
      <c r="G20" s="118"/>
      <c r="H20" s="119"/>
    </row>
    <row r="21" spans="1:8" ht="15" customHeight="1" x14ac:dyDescent="0.3">
      <c r="A21" s="117" t="s">
        <v>102</v>
      </c>
      <c r="B21" s="118"/>
      <c r="C21" s="118"/>
      <c r="D21" s="118"/>
      <c r="E21" s="118"/>
      <c r="F21" s="118"/>
      <c r="G21" s="118"/>
      <c r="H21" s="119"/>
    </row>
    <row r="22" spans="1:8" ht="15" customHeight="1" x14ac:dyDescent="0.3">
      <c r="A22" s="117" t="s">
        <v>48</v>
      </c>
      <c r="B22" s="118"/>
      <c r="C22" s="118"/>
      <c r="D22" s="118"/>
      <c r="E22" s="118"/>
      <c r="F22" s="118"/>
      <c r="G22" s="118"/>
      <c r="H22" s="119"/>
    </row>
    <row r="23" spans="1:8" ht="15.75" customHeight="1" thickBot="1" x14ac:dyDescent="0.35">
      <c r="A23" s="120" t="s">
        <v>49</v>
      </c>
      <c r="B23" s="121"/>
      <c r="C23" s="121"/>
      <c r="D23" s="121"/>
      <c r="E23" s="121"/>
      <c r="F23" s="121"/>
      <c r="G23" s="121"/>
      <c r="H23" s="122"/>
    </row>
    <row r="24" spans="1:8" ht="82.8" x14ac:dyDescent="0.3">
      <c r="A24" s="10" t="s">
        <v>11</v>
      </c>
      <c r="B24" s="10" t="s">
        <v>10</v>
      </c>
      <c r="C24" s="12" t="s">
        <v>9</v>
      </c>
      <c r="D24" s="10" t="s">
        <v>8</v>
      </c>
      <c r="E24" s="10" t="s">
        <v>7</v>
      </c>
      <c r="F24" s="10" t="s">
        <v>6</v>
      </c>
      <c r="G24" s="10" t="s">
        <v>5</v>
      </c>
      <c r="H24" s="10" t="s">
        <v>22</v>
      </c>
    </row>
    <row r="25" spans="1:8" s="27" customFormat="1" ht="148.5" customHeight="1" x14ac:dyDescent="0.3">
      <c r="A25" s="52">
        <v>1</v>
      </c>
      <c r="B25" s="76" t="s">
        <v>342</v>
      </c>
      <c r="C25" s="77" t="s">
        <v>341</v>
      </c>
      <c r="D25" s="3" t="s">
        <v>19</v>
      </c>
      <c r="E25" s="13">
        <v>1</v>
      </c>
      <c r="F25" s="38" t="s">
        <v>94</v>
      </c>
      <c r="G25" s="13">
        <v>1</v>
      </c>
      <c r="H25" s="47" t="s">
        <v>381</v>
      </c>
    </row>
    <row r="26" spans="1:8" s="27" customFormat="1" ht="66" customHeight="1" x14ac:dyDescent="0.3">
      <c r="A26" s="52">
        <v>2</v>
      </c>
      <c r="B26" s="74" t="s">
        <v>151</v>
      </c>
      <c r="C26" s="78" t="s">
        <v>343</v>
      </c>
      <c r="D26" s="3" t="s">
        <v>19</v>
      </c>
      <c r="E26" s="13">
        <v>1</v>
      </c>
      <c r="F26" s="38" t="s">
        <v>94</v>
      </c>
      <c r="G26" s="13">
        <v>1</v>
      </c>
      <c r="H26" s="47"/>
    </row>
    <row r="27" spans="1:8" s="27" customFormat="1" ht="52.2" customHeight="1" x14ac:dyDescent="0.3">
      <c r="A27" s="52">
        <v>3</v>
      </c>
      <c r="B27" s="76" t="s">
        <v>345</v>
      </c>
      <c r="C27" s="76" t="s">
        <v>344</v>
      </c>
      <c r="D27" s="3" t="s">
        <v>19</v>
      </c>
      <c r="E27" s="13">
        <v>1</v>
      </c>
      <c r="F27" s="38" t="s">
        <v>94</v>
      </c>
      <c r="G27" s="13">
        <v>1</v>
      </c>
      <c r="H27" s="47" t="s">
        <v>382</v>
      </c>
    </row>
    <row r="28" spans="1:8" s="27" customFormat="1" ht="39.75" customHeight="1" x14ac:dyDescent="0.3">
      <c r="A28" s="52">
        <v>4</v>
      </c>
      <c r="B28" s="76" t="s">
        <v>346</v>
      </c>
      <c r="C28" s="75" t="s">
        <v>283</v>
      </c>
      <c r="D28" s="3" t="s">
        <v>32</v>
      </c>
      <c r="E28" s="13">
        <v>1</v>
      </c>
      <c r="F28" s="38" t="s">
        <v>78</v>
      </c>
      <c r="G28" s="13">
        <v>1</v>
      </c>
      <c r="H28" s="109" t="s">
        <v>383</v>
      </c>
    </row>
    <row r="29" spans="1:8" s="27" customFormat="1" ht="176.4" customHeight="1" x14ac:dyDescent="0.3">
      <c r="A29" s="52">
        <v>5</v>
      </c>
      <c r="B29" s="74" t="s">
        <v>152</v>
      </c>
      <c r="C29" s="75" t="s">
        <v>284</v>
      </c>
      <c r="D29" s="3" t="s">
        <v>32</v>
      </c>
      <c r="E29" s="13">
        <v>1</v>
      </c>
      <c r="F29" s="38" t="s">
        <v>78</v>
      </c>
      <c r="G29" s="13">
        <v>1</v>
      </c>
      <c r="H29" s="47" t="s">
        <v>384</v>
      </c>
    </row>
    <row r="30" spans="1:8" s="27" customFormat="1" ht="36.6" customHeight="1" x14ac:dyDescent="0.3">
      <c r="A30" s="52">
        <v>6</v>
      </c>
      <c r="B30" s="76" t="s">
        <v>153</v>
      </c>
      <c r="C30" s="76" t="s">
        <v>154</v>
      </c>
      <c r="D30" s="3" t="s">
        <v>32</v>
      </c>
      <c r="E30" s="13">
        <v>1</v>
      </c>
      <c r="F30" s="38" t="s">
        <v>78</v>
      </c>
      <c r="G30" s="13">
        <v>1</v>
      </c>
      <c r="H30" s="47"/>
    </row>
    <row r="31" spans="1:8" s="27" customFormat="1" ht="25.5" customHeight="1" x14ac:dyDescent="0.3">
      <c r="A31" s="52">
        <v>7</v>
      </c>
      <c r="B31" s="79" t="s">
        <v>155</v>
      </c>
      <c r="C31" s="76" t="s">
        <v>285</v>
      </c>
      <c r="D31" s="3" t="s">
        <v>32</v>
      </c>
      <c r="E31" s="13">
        <v>1</v>
      </c>
      <c r="F31" s="38" t="s">
        <v>94</v>
      </c>
      <c r="G31" s="13">
        <v>1</v>
      </c>
      <c r="H31" s="47"/>
    </row>
    <row r="32" spans="1:8" s="27" customFormat="1" ht="79.5" customHeight="1" x14ac:dyDescent="0.3">
      <c r="A32" s="52">
        <v>8</v>
      </c>
      <c r="B32" s="76" t="s">
        <v>348</v>
      </c>
      <c r="C32" s="80" t="s">
        <v>347</v>
      </c>
      <c r="D32" s="3" t="s">
        <v>19</v>
      </c>
      <c r="E32" s="13">
        <v>1</v>
      </c>
      <c r="F32" s="38" t="s">
        <v>94</v>
      </c>
      <c r="G32" s="13">
        <v>1</v>
      </c>
      <c r="H32" s="47" t="s">
        <v>385</v>
      </c>
    </row>
    <row r="33" spans="1:8" s="27" customFormat="1" ht="48.75" customHeight="1" x14ac:dyDescent="0.3">
      <c r="A33" s="52">
        <v>9</v>
      </c>
      <c r="B33" s="76" t="s">
        <v>156</v>
      </c>
      <c r="C33" s="76" t="s">
        <v>286</v>
      </c>
      <c r="D33" s="3" t="s">
        <v>19</v>
      </c>
      <c r="E33" s="13">
        <v>1</v>
      </c>
      <c r="F33" s="38" t="s">
        <v>94</v>
      </c>
      <c r="G33" s="13">
        <v>1</v>
      </c>
      <c r="H33" s="47"/>
    </row>
    <row r="34" spans="1:8" s="27" customFormat="1" ht="33.75" customHeight="1" x14ac:dyDescent="0.3">
      <c r="A34" s="52">
        <v>10</v>
      </c>
      <c r="B34" s="76" t="s">
        <v>157</v>
      </c>
      <c r="C34" s="76" t="s">
        <v>158</v>
      </c>
      <c r="D34" s="3" t="s">
        <v>32</v>
      </c>
      <c r="E34" s="13">
        <v>1</v>
      </c>
      <c r="F34" s="38" t="s">
        <v>94</v>
      </c>
      <c r="G34" s="13">
        <v>1</v>
      </c>
      <c r="H34" s="47"/>
    </row>
    <row r="35" spans="1:8" s="27" customFormat="1" ht="51" customHeight="1" x14ac:dyDescent="0.3">
      <c r="A35" s="52">
        <v>11</v>
      </c>
      <c r="B35" s="79" t="s">
        <v>159</v>
      </c>
      <c r="C35" s="76" t="s">
        <v>160</v>
      </c>
      <c r="D35" s="3" t="s">
        <v>32</v>
      </c>
      <c r="E35" s="13">
        <v>1</v>
      </c>
      <c r="F35" s="38" t="s">
        <v>94</v>
      </c>
      <c r="G35" s="13">
        <v>1</v>
      </c>
      <c r="H35" s="47"/>
    </row>
    <row r="36" spans="1:8" s="27" customFormat="1" ht="30.6" customHeight="1" x14ac:dyDescent="0.3">
      <c r="A36" s="52">
        <v>12</v>
      </c>
      <c r="B36" s="75" t="s">
        <v>161</v>
      </c>
      <c r="C36" s="77" t="s">
        <v>162</v>
      </c>
      <c r="D36" s="3" t="s">
        <v>19</v>
      </c>
      <c r="E36" s="13">
        <v>1</v>
      </c>
      <c r="F36" s="38" t="s">
        <v>94</v>
      </c>
      <c r="G36" s="13">
        <v>1</v>
      </c>
      <c r="H36" s="47"/>
    </row>
    <row r="37" spans="1:8" s="27" customFormat="1" ht="44.1" customHeight="1" x14ac:dyDescent="0.3">
      <c r="A37" s="53">
        <v>13</v>
      </c>
      <c r="B37" s="54" t="s">
        <v>92</v>
      </c>
      <c r="C37" s="36" t="s">
        <v>93</v>
      </c>
      <c r="D37" s="3" t="s">
        <v>32</v>
      </c>
      <c r="E37" s="13">
        <v>1</v>
      </c>
      <c r="F37" s="38" t="s">
        <v>94</v>
      </c>
      <c r="G37" s="13">
        <v>1</v>
      </c>
      <c r="H37" s="47"/>
    </row>
    <row r="38" spans="1:8" s="27" customFormat="1" ht="76.5" customHeight="1" x14ac:dyDescent="0.3">
      <c r="A38" s="53">
        <v>14</v>
      </c>
      <c r="B38" s="36" t="s">
        <v>90</v>
      </c>
      <c r="C38" s="36" t="s">
        <v>91</v>
      </c>
      <c r="D38" s="3" t="s">
        <v>32</v>
      </c>
      <c r="E38" s="13">
        <v>1</v>
      </c>
      <c r="F38" s="38" t="s">
        <v>94</v>
      </c>
      <c r="G38" s="13">
        <v>1</v>
      </c>
      <c r="H38" s="47"/>
    </row>
    <row r="39" spans="1:8" s="27" customFormat="1" ht="142.5" customHeight="1" x14ac:dyDescent="0.3">
      <c r="A39" s="52">
        <v>13</v>
      </c>
      <c r="B39" s="81" t="s">
        <v>163</v>
      </c>
      <c r="C39" s="81" t="s">
        <v>287</v>
      </c>
      <c r="D39" s="3" t="s">
        <v>19</v>
      </c>
      <c r="E39" s="13">
        <v>1</v>
      </c>
      <c r="F39" s="38" t="s">
        <v>94</v>
      </c>
      <c r="G39" s="13">
        <v>1</v>
      </c>
      <c r="H39" s="47"/>
    </row>
    <row r="40" spans="1:8" s="27" customFormat="1" ht="15.75" customHeight="1" x14ac:dyDescent="0.3">
      <c r="A40" s="52">
        <v>14</v>
      </c>
      <c r="B40" s="30" t="s">
        <v>164</v>
      </c>
      <c r="C40" s="30" t="s">
        <v>165</v>
      </c>
      <c r="D40" s="3" t="s">
        <v>32</v>
      </c>
      <c r="E40" s="13">
        <v>1</v>
      </c>
      <c r="F40" s="38" t="s">
        <v>94</v>
      </c>
      <c r="G40" s="13">
        <v>1</v>
      </c>
      <c r="H40" s="47"/>
    </row>
    <row r="41" spans="1:8" s="27" customFormat="1" ht="15.75" customHeight="1" x14ac:dyDescent="0.3">
      <c r="A41" s="52">
        <v>15</v>
      </c>
      <c r="B41" s="55" t="s">
        <v>166</v>
      </c>
      <c r="C41" s="56" t="s">
        <v>167</v>
      </c>
      <c r="D41" s="3" t="s">
        <v>32</v>
      </c>
      <c r="E41" s="13">
        <v>1</v>
      </c>
      <c r="F41" s="38" t="s">
        <v>94</v>
      </c>
      <c r="G41" s="13">
        <v>1</v>
      </c>
      <c r="H41" s="2"/>
    </row>
    <row r="42" spans="1:8" ht="15.75" customHeight="1" x14ac:dyDescent="0.3">
      <c r="A42" s="159" t="s">
        <v>12</v>
      </c>
      <c r="B42" s="160"/>
      <c r="C42" s="160"/>
      <c r="D42" s="160"/>
      <c r="E42" s="160"/>
      <c r="F42" s="160"/>
      <c r="G42" s="160"/>
      <c r="H42" s="160"/>
    </row>
    <row r="43" spans="1:8" ht="82.8" x14ac:dyDescent="0.3">
      <c r="A43" s="11" t="s">
        <v>11</v>
      </c>
      <c r="B43" s="10" t="s">
        <v>10</v>
      </c>
      <c r="C43" s="10" t="s">
        <v>9</v>
      </c>
      <c r="D43" s="10" t="s">
        <v>8</v>
      </c>
      <c r="E43" s="10" t="s">
        <v>7</v>
      </c>
      <c r="F43" s="10" t="s">
        <v>6</v>
      </c>
      <c r="G43" s="10" t="s">
        <v>5</v>
      </c>
      <c r="H43" s="10" t="s">
        <v>22</v>
      </c>
    </row>
    <row r="44" spans="1:8" ht="15.75" customHeight="1" x14ac:dyDescent="0.3">
      <c r="A44" s="7">
        <v>1</v>
      </c>
      <c r="B44" s="2" t="s">
        <v>3</v>
      </c>
      <c r="C44" s="2" t="s">
        <v>103</v>
      </c>
      <c r="D44" s="3" t="s">
        <v>1</v>
      </c>
      <c r="E44" s="3">
        <v>1</v>
      </c>
      <c r="F44" s="3" t="s">
        <v>0</v>
      </c>
      <c r="G44" s="3">
        <f>E44</f>
        <v>1</v>
      </c>
      <c r="H44" s="2"/>
    </row>
    <row r="45" spans="1:8" s="27" customFormat="1" ht="22.5" customHeight="1" x14ac:dyDescent="0.4">
      <c r="A45" s="163" t="s">
        <v>147</v>
      </c>
      <c r="B45" s="164"/>
      <c r="C45" s="164"/>
      <c r="D45" s="164"/>
      <c r="E45" s="164"/>
      <c r="F45" s="164"/>
      <c r="G45" s="164"/>
      <c r="H45" s="164"/>
    </row>
    <row r="46" spans="1:8" s="27" customFormat="1" ht="22.5" customHeight="1" thickBot="1" x14ac:dyDescent="0.35">
      <c r="A46" s="161" t="s">
        <v>31</v>
      </c>
      <c r="B46" s="162"/>
      <c r="C46" s="162"/>
      <c r="D46" s="162"/>
      <c r="E46" s="162"/>
      <c r="F46" s="162"/>
      <c r="G46" s="162"/>
      <c r="H46" s="162"/>
    </row>
    <row r="47" spans="1:8" s="27" customFormat="1" ht="15.75" customHeight="1" x14ac:dyDescent="0.3">
      <c r="A47" s="127" t="s">
        <v>18</v>
      </c>
      <c r="B47" s="165"/>
      <c r="C47" s="165"/>
      <c r="D47" s="165"/>
      <c r="E47" s="165"/>
      <c r="F47" s="165"/>
      <c r="G47" s="165"/>
      <c r="H47" s="166"/>
    </row>
    <row r="48" spans="1:8" s="27" customFormat="1" ht="15" customHeight="1" x14ac:dyDescent="0.3">
      <c r="A48" s="117" t="s">
        <v>98</v>
      </c>
      <c r="B48" s="155"/>
      <c r="C48" s="155"/>
      <c r="D48" s="155"/>
      <c r="E48" s="155"/>
      <c r="F48" s="155"/>
      <c r="G48" s="155"/>
      <c r="H48" s="156"/>
    </row>
    <row r="49" spans="1:8" s="27" customFormat="1" ht="15" customHeight="1" x14ac:dyDescent="0.3">
      <c r="A49" s="117" t="s">
        <v>99</v>
      </c>
      <c r="B49" s="155"/>
      <c r="C49" s="155"/>
      <c r="D49" s="155"/>
      <c r="E49" s="155"/>
      <c r="F49" s="155"/>
      <c r="G49" s="155"/>
      <c r="H49" s="156"/>
    </row>
    <row r="50" spans="1:8" s="27" customFormat="1" ht="15" customHeight="1" x14ac:dyDescent="0.3">
      <c r="A50" s="117" t="s">
        <v>17</v>
      </c>
      <c r="B50" s="155"/>
      <c r="C50" s="155"/>
      <c r="D50" s="155"/>
      <c r="E50" s="155"/>
      <c r="F50" s="155"/>
      <c r="G50" s="155"/>
      <c r="H50" s="156"/>
    </row>
    <row r="51" spans="1:8" s="27" customFormat="1" ht="15" customHeight="1" x14ac:dyDescent="0.3">
      <c r="A51" s="117" t="s">
        <v>100</v>
      </c>
      <c r="B51" s="155"/>
      <c r="C51" s="155"/>
      <c r="D51" s="155"/>
      <c r="E51" s="155"/>
      <c r="F51" s="155"/>
      <c r="G51" s="155"/>
      <c r="H51" s="156"/>
    </row>
    <row r="52" spans="1:8" s="27" customFormat="1" ht="15" customHeight="1" x14ac:dyDescent="0.3">
      <c r="A52" s="117" t="s">
        <v>101</v>
      </c>
      <c r="B52" s="155"/>
      <c r="C52" s="155"/>
      <c r="D52" s="155"/>
      <c r="E52" s="155"/>
      <c r="F52" s="155"/>
      <c r="G52" s="155"/>
      <c r="H52" s="156"/>
    </row>
    <row r="53" spans="1:8" s="27" customFormat="1" ht="15" customHeight="1" x14ac:dyDescent="0.3">
      <c r="A53" s="117" t="s">
        <v>102</v>
      </c>
      <c r="B53" s="155"/>
      <c r="C53" s="155"/>
      <c r="D53" s="155"/>
      <c r="E53" s="155"/>
      <c r="F53" s="155"/>
      <c r="G53" s="155"/>
      <c r="H53" s="156"/>
    </row>
    <row r="54" spans="1:8" s="27" customFormat="1" ht="15" customHeight="1" x14ac:dyDescent="0.3">
      <c r="A54" s="117" t="s">
        <v>48</v>
      </c>
      <c r="B54" s="155"/>
      <c r="C54" s="155"/>
      <c r="D54" s="155"/>
      <c r="E54" s="155"/>
      <c r="F54" s="155"/>
      <c r="G54" s="155"/>
      <c r="H54" s="156"/>
    </row>
    <row r="55" spans="1:8" s="27" customFormat="1" ht="15.75" customHeight="1" thickBot="1" x14ac:dyDescent="0.35">
      <c r="A55" s="120" t="s">
        <v>49</v>
      </c>
      <c r="B55" s="157"/>
      <c r="C55" s="157"/>
      <c r="D55" s="157"/>
      <c r="E55" s="157"/>
      <c r="F55" s="157"/>
      <c r="G55" s="157"/>
      <c r="H55" s="158"/>
    </row>
    <row r="56" spans="1:8" s="27" customFormat="1" ht="82.8" x14ac:dyDescent="0.3">
      <c r="A56" s="10" t="s">
        <v>11</v>
      </c>
      <c r="B56" s="10" t="s">
        <v>10</v>
      </c>
      <c r="C56" s="12" t="s">
        <v>9</v>
      </c>
      <c r="D56" s="10" t="s">
        <v>8</v>
      </c>
      <c r="E56" s="10" t="s">
        <v>7</v>
      </c>
      <c r="F56" s="10" t="s">
        <v>6</v>
      </c>
      <c r="G56" s="10" t="s">
        <v>5</v>
      </c>
      <c r="H56" s="10" t="s">
        <v>22</v>
      </c>
    </row>
    <row r="57" spans="1:8" s="27" customFormat="1" ht="149.25" customHeight="1" x14ac:dyDescent="0.3">
      <c r="A57" s="58">
        <v>1</v>
      </c>
      <c r="B57" s="82" t="s">
        <v>342</v>
      </c>
      <c r="C57" s="84" t="s">
        <v>292</v>
      </c>
      <c r="D57" s="3" t="s">
        <v>19</v>
      </c>
      <c r="E57" s="40">
        <v>1</v>
      </c>
      <c r="F57" s="38" t="s">
        <v>94</v>
      </c>
      <c r="G57" s="40">
        <v>1</v>
      </c>
      <c r="H57" s="109" t="s">
        <v>386</v>
      </c>
    </row>
    <row r="58" spans="1:8" s="27" customFormat="1" ht="115.2" customHeight="1" x14ac:dyDescent="0.3">
      <c r="A58" s="58">
        <v>2</v>
      </c>
      <c r="B58" s="82" t="s">
        <v>350</v>
      </c>
      <c r="C58" s="84" t="s">
        <v>349</v>
      </c>
      <c r="D58" s="3" t="s">
        <v>19</v>
      </c>
      <c r="E58" s="40">
        <v>1</v>
      </c>
      <c r="F58" s="38" t="s">
        <v>94</v>
      </c>
      <c r="G58" s="40">
        <v>1</v>
      </c>
      <c r="H58" s="111" t="s">
        <v>387</v>
      </c>
    </row>
    <row r="59" spans="1:8" s="27" customFormat="1" ht="18" customHeight="1" x14ac:dyDescent="0.3">
      <c r="A59" s="58">
        <v>3</v>
      </c>
      <c r="B59" s="82" t="s">
        <v>168</v>
      </c>
      <c r="C59" s="85" t="s">
        <v>293</v>
      </c>
      <c r="D59" s="3" t="s">
        <v>32</v>
      </c>
      <c r="E59" s="40">
        <v>1</v>
      </c>
      <c r="F59" s="38" t="s">
        <v>94</v>
      </c>
      <c r="G59" s="40">
        <v>1</v>
      </c>
      <c r="H59" s="109"/>
    </row>
    <row r="60" spans="1:8" s="27" customFormat="1" ht="73.5" customHeight="1" x14ac:dyDescent="0.3">
      <c r="A60" s="58">
        <v>4</v>
      </c>
      <c r="B60" s="82" t="s">
        <v>169</v>
      </c>
      <c r="C60" s="86" t="s">
        <v>294</v>
      </c>
      <c r="D60" s="3" t="s">
        <v>19</v>
      </c>
      <c r="E60" s="40">
        <v>1</v>
      </c>
      <c r="F60" s="38" t="s">
        <v>94</v>
      </c>
      <c r="G60" s="40">
        <v>1</v>
      </c>
      <c r="H60" s="109"/>
    </row>
    <row r="61" spans="1:8" s="27" customFormat="1" ht="29.4" customHeight="1" x14ac:dyDescent="0.3">
      <c r="A61" s="58">
        <v>5</v>
      </c>
      <c r="B61" s="82" t="s">
        <v>351</v>
      </c>
      <c r="C61" s="87" t="s">
        <v>352</v>
      </c>
      <c r="D61" s="3" t="s">
        <v>32</v>
      </c>
      <c r="E61" s="40">
        <v>1</v>
      </c>
      <c r="F61" s="38" t="s">
        <v>94</v>
      </c>
      <c r="G61" s="40">
        <v>1</v>
      </c>
      <c r="H61" s="109"/>
    </row>
    <row r="62" spans="1:8" s="27" customFormat="1" ht="43.2" customHeight="1" x14ac:dyDescent="0.3">
      <c r="A62" s="58">
        <v>6</v>
      </c>
      <c r="B62" s="82" t="s">
        <v>353</v>
      </c>
      <c r="C62" s="82" t="s">
        <v>354</v>
      </c>
      <c r="D62" s="3" t="s">
        <v>32</v>
      </c>
      <c r="E62" s="40">
        <v>1</v>
      </c>
      <c r="F62" s="38" t="s">
        <v>94</v>
      </c>
      <c r="G62" s="40">
        <v>1</v>
      </c>
      <c r="H62" s="109"/>
    </row>
    <row r="63" spans="1:8" s="27" customFormat="1" ht="100.5" customHeight="1" x14ac:dyDescent="0.3">
      <c r="A63" s="58">
        <v>7</v>
      </c>
      <c r="B63" s="82" t="s">
        <v>355</v>
      </c>
      <c r="C63" s="86" t="s">
        <v>295</v>
      </c>
      <c r="D63" s="3" t="s">
        <v>32</v>
      </c>
      <c r="E63" s="40">
        <v>1</v>
      </c>
      <c r="F63" s="38" t="s">
        <v>94</v>
      </c>
      <c r="G63" s="40">
        <v>1</v>
      </c>
      <c r="H63" s="109"/>
    </row>
    <row r="64" spans="1:8" s="27" customFormat="1" ht="176.4" customHeight="1" x14ac:dyDescent="0.3">
      <c r="A64" s="58">
        <v>8</v>
      </c>
      <c r="B64" s="82" t="s">
        <v>356</v>
      </c>
      <c r="C64" s="82" t="s">
        <v>357</v>
      </c>
      <c r="D64" s="3" t="s">
        <v>32</v>
      </c>
      <c r="E64" s="40">
        <v>1</v>
      </c>
      <c r="F64" s="38" t="s">
        <v>78</v>
      </c>
      <c r="G64" s="40">
        <v>1</v>
      </c>
      <c r="H64" s="47" t="s">
        <v>384</v>
      </c>
    </row>
    <row r="65" spans="1:8" s="27" customFormat="1" ht="15.75" customHeight="1" x14ac:dyDescent="0.3">
      <c r="A65" s="58">
        <v>9</v>
      </c>
      <c r="B65" s="58" t="s">
        <v>170</v>
      </c>
      <c r="C65" s="58" t="s">
        <v>171</v>
      </c>
      <c r="D65" s="3" t="s">
        <v>32</v>
      </c>
      <c r="E65" s="40">
        <v>1</v>
      </c>
      <c r="F65" s="38" t="s">
        <v>94</v>
      </c>
      <c r="G65" s="40">
        <v>1</v>
      </c>
      <c r="H65" s="109"/>
    </row>
    <row r="66" spans="1:8" s="27" customFormat="1" ht="53.25" customHeight="1" x14ac:dyDescent="0.3">
      <c r="A66" s="58">
        <v>10</v>
      </c>
      <c r="B66" s="82" t="s">
        <v>358</v>
      </c>
      <c r="C66" s="88" t="s">
        <v>296</v>
      </c>
      <c r="D66" s="3" t="s">
        <v>32</v>
      </c>
      <c r="E66" s="40">
        <v>1</v>
      </c>
      <c r="F66" s="38" t="s">
        <v>94</v>
      </c>
      <c r="G66" s="40">
        <v>1</v>
      </c>
      <c r="H66" s="109" t="s">
        <v>388</v>
      </c>
    </row>
    <row r="67" spans="1:8" s="27" customFormat="1" ht="30" customHeight="1" x14ac:dyDescent="0.3">
      <c r="A67" s="58">
        <v>11</v>
      </c>
      <c r="B67" s="82" t="s">
        <v>359</v>
      </c>
      <c r="C67" s="88" t="s">
        <v>297</v>
      </c>
      <c r="D67" s="3" t="s">
        <v>32</v>
      </c>
      <c r="E67" s="40">
        <v>1</v>
      </c>
      <c r="F67" s="38" t="s">
        <v>94</v>
      </c>
      <c r="G67" s="40">
        <v>1</v>
      </c>
      <c r="H67" s="109" t="s">
        <v>389</v>
      </c>
    </row>
    <row r="68" spans="1:8" s="27" customFormat="1" ht="27.75" customHeight="1" x14ac:dyDescent="0.3">
      <c r="A68" s="58">
        <v>12</v>
      </c>
      <c r="B68" s="82" t="s">
        <v>360</v>
      </c>
      <c r="C68" s="88" t="s">
        <v>297</v>
      </c>
      <c r="D68" s="3" t="s">
        <v>32</v>
      </c>
      <c r="E68" s="40">
        <v>1</v>
      </c>
      <c r="F68" s="38" t="s">
        <v>94</v>
      </c>
      <c r="G68" s="40">
        <v>1</v>
      </c>
      <c r="H68" s="109" t="s">
        <v>389</v>
      </c>
    </row>
    <row r="69" spans="1:8" s="27" customFormat="1" ht="26.25" customHeight="1" x14ac:dyDescent="0.3">
      <c r="A69" s="58">
        <v>13</v>
      </c>
      <c r="B69" s="58" t="s">
        <v>172</v>
      </c>
      <c r="C69" s="58" t="s">
        <v>173</v>
      </c>
      <c r="D69" s="3" t="s">
        <v>32</v>
      </c>
      <c r="E69" s="40">
        <v>1</v>
      </c>
      <c r="F69" s="38" t="s">
        <v>94</v>
      </c>
      <c r="G69" s="40">
        <v>1</v>
      </c>
      <c r="H69" s="109"/>
    </row>
    <row r="70" spans="1:8" s="27" customFormat="1" ht="201.75" customHeight="1" x14ac:dyDescent="0.3">
      <c r="A70" s="58">
        <v>14</v>
      </c>
      <c r="B70" s="82" t="s">
        <v>361</v>
      </c>
      <c r="C70" s="82" t="s">
        <v>298</v>
      </c>
      <c r="D70" s="3" t="s">
        <v>32</v>
      </c>
      <c r="E70" s="40">
        <v>1</v>
      </c>
      <c r="F70" s="38" t="s">
        <v>78</v>
      </c>
      <c r="G70" s="40">
        <v>1</v>
      </c>
      <c r="H70" s="109"/>
    </row>
    <row r="71" spans="1:8" s="27" customFormat="1" ht="15.75" customHeight="1" x14ac:dyDescent="0.3">
      <c r="A71" s="58">
        <v>15</v>
      </c>
      <c r="B71" s="58" t="s">
        <v>174</v>
      </c>
      <c r="C71" s="58" t="s">
        <v>175</v>
      </c>
      <c r="D71" s="3" t="s">
        <v>32</v>
      </c>
      <c r="E71" s="40">
        <v>1</v>
      </c>
      <c r="F71" s="38" t="s">
        <v>78</v>
      </c>
      <c r="G71" s="40">
        <v>1</v>
      </c>
      <c r="H71" s="109"/>
    </row>
    <row r="72" spans="1:8" s="27" customFormat="1" ht="68.400000000000006" customHeight="1" x14ac:dyDescent="0.3">
      <c r="A72" s="58">
        <v>16</v>
      </c>
      <c r="B72" s="82" t="s">
        <v>362</v>
      </c>
      <c r="C72" s="88" t="s">
        <v>363</v>
      </c>
      <c r="D72" s="3" t="s">
        <v>19</v>
      </c>
      <c r="E72" s="40">
        <v>1</v>
      </c>
      <c r="F72" s="38" t="s">
        <v>94</v>
      </c>
      <c r="G72" s="40">
        <v>1</v>
      </c>
      <c r="H72" s="109" t="s">
        <v>390</v>
      </c>
    </row>
    <row r="73" spans="1:8" s="27" customFormat="1" ht="25.5" customHeight="1" x14ac:dyDescent="0.3">
      <c r="A73" s="58">
        <v>17</v>
      </c>
      <c r="B73" s="82" t="s">
        <v>176</v>
      </c>
      <c r="C73" s="88" t="s">
        <v>299</v>
      </c>
      <c r="D73" s="3" t="s">
        <v>32</v>
      </c>
      <c r="E73" s="40">
        <v>1</v>
      </c>
      <c r="F73" s="38" t="s">
        <v>94</v>
      </c>
      <c r="G73" s="40">
        <v>1</v>
      </c>
      <c r="H73" s="109"/>
    </row>
    <row r="74" spans="1:8" s="27" customFormat="1" ht="15.75" customHeight="1" x14ac:dyDescent="0.3">
      <c r="A74" s="58">
        <v>18</v>
      </c>
      <c r="B74" s="82" t="s">
        <v>177</v>
      </c>
      <c r="C74" s="82" t="s">
        <v>300</v>
      </c>
      <c r="D74" s="3" t="s">
        <v>32</v>
      </c>
      <c r="E74" s="40">
        <v>1</v>
      </c>
      <c r="F74" s="38" t="s">
        <v>78</v>
      </c>
      <c r="G74" s="40">
        <v>1</v>
      </c>
      <c r="H74" s="109"/>
    </row>
    <row r="75" spans="1:8" s="27" customFormat="1" ht="55.5" customHeight="1" x14ac:dyDescent="0.3">
      <c r="A75" s="58">
        <v>19</v>
      </c>
      <c r="B75" s="82" t="s">
        <v>364</v>
      </c>
      <c r="C75" s="82" t="s">
        <v>365</v>
      </c>
      <c r="D75" s="3" t="s">
        <v>32</v>
      </c>
      <c r="E75" s="40">
        <v>1</v>
      </c>
      <c r="G75" s="40">
        <v>1</v>
      </c>
      <c r="H75" s="109" t="s">
        <v>391</v>
      </c>
    </row>
    <row r="76" spans="1:8" s="27" customFormat="1" ht="42" customHeight="1" x14ac:dyDescent="0.3">
      <c r="A76" s="58">
        <v>20</v>
      </c>
      <c r="B76" s="58" t="s">
        <v>178</v>
      </c>
      <c r="C76" s="58" t="s">
        <v>179</v>
      </c>
      <c r="D76" s="3" t="s">
        <v>32</v>
      </c>
      <c r="E76" s="40">
        <v>1</v>
      </c>
      <c r="F76" s="38" t="s">
        <v>78</v>
      </c>
      <c r="G76" s="40">
        <v>1</v>
      </c>
      <c r="H76" s="109"/>
    </row>
    <row r="77" spans="1:8" s="27" customFormat="1" ht="39.75" customHeight="1" x14ac:dyDescent="0.3">
      <c r="A77" s="53">
        <v>21</v>
      </c>
      <c r="B77" s="37" t="s">
        <v>96</v>
      </c>
      <c r="C77" s="36" t="s">
        <v>97</v>
      </c>
      <c r="D77" s="3" t="s">
        <v>32</v>
      </c>
      <c r="E77" s="40">
        <v>1</v>
      </c>
      <c r="F77" s="38" t="s">
        <v>78</v>
      </c>
      <c r="G77" s="40">
        <v>1</v>
      </c>
      <c r="H77" s="109"/>
    </row>
    <row r="78" spans="1:8" s="27" customFormat="1" ht="28.5" customHeight="1" x14ac:dyDescent="0.3">
      <c r="A78" s="58">
        <v>22</v>
      </c>
      <c r="B78" s="82" t="s">
        <v>180</v>
      </c>
      <c r="C78" s="82" t="s">
        <v>301</v>
      </c>
      <c r="D78" s="3" t="s">
        <v>32</v>
      </c>
      <c r="E78" s="40">
        <v>2</v>
      </c>
      <c r="F78" s="38" t="s">
        <v>94</v>
      </c>
      <c r="G78" s="40">
        <v>2</v>
      </c>
      <c r="H78" s="109"/>
    </row>
    <row r="79" spans="1:8" s="27" customFormat="1" ht="115.5" customHeight="1" x14ac:dyDescent="0.3">
      <c r="A79" s="58">
        <v>23</v>
      </c>
      <c r="B79" s="82" t="s">
        <v>367</v>
      </c>
      <c r="C79" s="82" t="s">
        <v>366</v>
      </c>
      <c r="D79" s="3" t="s">
        <v>32</v>
      </c>
      <c r="E79" s="40">
        <v>1</v>
      </c>
      <c r="F79" s="38" t="s">
        <v>78</v>
      </c>
      <c r="G79" s="40">
        <v>1</v>
      </c>
      <c r="H79" s="109" t="s">
        <v>392</v>
      </c>
    </row>
    <row r="80" spans="1:8" s="27" customFormat="1" ht="138" customHeight="1" x14ac:dyDescent="0.3">
      <c r="A80" s="58">
        <v>24</v>
      </c>
      <c r="B80" s="89" t="s">
        <v>163</v>
      </c>
      <c r="C80" s="89" t="s">
        <v>287</v>
      </c>
      <c r="D80" s="3" t="s">
        <v>19</v>
      </c>
      <c r="E80" s="41">
        <v>1</v>
      </c>
      <c r="F80" s="38" t="s">
        <v>94</v>
      </c>
      <c r="G80" s="41">
        <v>1</v>
      </c>
      <c r="H80" s="112" t="s">
        <v>393</v>
      </c>
    </row>
    <row r="81" spans="1:8" s="27" customFormat="1" ht="15.75" customHeight="1" x14ac:dyDescent="0.3">
      <c r="A81" s="58">
        <v>25</v>
      </c>
      <c r="B81" s="58" t="s">
        <v>182</v>
      </c>
      <c r="C81" s="58" t="s">
        <v>183</v>
      </c>
      <c r="D81" s="3" t="s">
        <v>32</v>
      </c>
      <c r="E81" s="13">
        <v>1</v>
      </c>
      <c r="F81" s="38" t="s">
        <v>94</v>
      </c>
      <c r="G81" s="13">
        <v>1</v>
      </c>
      <c r="H81" s="110"/>
    </row>
    <row r="82" spans="1:8" s="27" customFormat="1" ht="15.75" customHeight="1" x14ac:dyDescent="0.3">
      <c r="A82" s="58">
        <v>26</v>
      </c>
      <c r="B82" s="58" t="s">
        <v>184</v>
      </c>
      <c r="C82" s="58" t="s">
        <v>185</v>
      </c>
      <c r="D82" s="3" t="s">
        <v>19</v>
      </c>
      <c r="E82" s="13">
        <v>1</v>
      </c>
      <c r="F82" s="38" t="s">
        <v>94</v>
      </c>
      <c r="G82" s="13">
        <v>1</v>
      </c>
      <c r="H82" s="110"/>
    </row>
    <row r="83" spans="1:8" s="27" customFormat="1" ht="15.75" customHeight="1" x14ac:dyDescent="0.3">
      <c r="A83" s="58">
        <v>27</v>
      </c>
      <c r="B83" s="58" t="s">
        <v>164</v>
      </c>
      <c r="C83" s="58" t="s">
        <v>165</v>
      </c>
      <c r="D83" s="3" t="s">
        <v>32</v>
      </c>
      <c r="E83" s="13">
        <v>1</v>
      </c>
      <c r="F83" s="38" t="s">
        <v>94</v>
      </c>
      <c r="G83" s="13">
        <v>1</v>
      </c>
      <c r="H83" s="110"/>
    </row>
    <row r="84" spans="1:8" s="27" customFormat="1" ht="15.75" customHeight="1" x14ac:dyDescent="0.3">
      <c r="A84" s="159" t="s">
        <v>12</v>
      </c>
      <c r="B84" s="160"/>
      <c r="C84" s="160"/>
      <c r="D84" s="160"/>
      <c r="E84" s="160"/>
      <c r="F84" s="160"/>
      <c r="G84" s="160"/>
      <c r="H84" s="160"/>
    </row>
    <row r="85" spans="1:8" s="27" customFormat="1" ht="82.8" x14ac:dyDescent="0.3">
      <c r="A85" s="11" t="s">
        <v>11</v>
      </c>
      <c r="B85" s="10" t="s">
        <v>10</v>
      </c>
      <c r="C85" s="10" t="s">
        <v>9</v>
      </c>
      <c r="D85" s="10" t="s">
        <v>8</v>
      </c>
      <c r="E85" s="10" t="s">
        <v>7</v>
      </c>
      <c r="F85" s="10" t="s">
        <v>6</v>
      </c>
      <c r="G85" s="10" t="s">
        <v>5</v>
      </c>
      <c r="H85" s="10" t="s">
        <v>22</v>
      </c>
    </row>
    <row r="86" spans="1:8" s="27" customFormat="1" ht="15.75" customHeight="1" x14ac:dyDescent="0.3">
      <c r="A86" s="7">
        <v>1</v>
      </c>
      <c r="B86" s="2" t="s">
        <v>3</v>
      </c>
      <c r="C86" s="2" t="s">
        <v>103</v>
      </c>
      <c r="D86" s="3" t="s">
        <v>1</v>
      </c>
      <c r="E86" s="3">
        <v>1</v>
      </c>
      <c r="F86" s="3" t="s">
        <v>0</v>
      </c>
      <c r="G86" s="3">
        <f>E86</f>
        <v>1</v>
      </c>
      <c r="H86" s="2"/>
    </row>
    <row r="87" spans="1:8" s="27" customFormat="1" ht="22.5" customHeight="1" x14ac:dyDescent="0.4">
      <c r="A87" s="163" t="s">
        <v>148</v>
      </c>
      <c r="B87" s="164"/>
      <c r="C87" s="164"/>
      <c r="D87" s="164"/>
      <c r="E87" s="164"/>
      <c r="F87" s="164"/>
      <c r="G87" s="164"/>
      <c r="H87" s="164"/>
    </row>
    <row r="88" spans="1:8" s="27" customFormat="1" ht="22.5" customHeight="1" thickBot="1" x14ac:dyDescent="0.35">
      <c r="A88" s="161" t="s">
        <v>31</v>
      </c>
      <c r="B88" s="162"/>
      <c r="C88" s="162"/>
      <c r="D88" s="162"/>
      <c r="E88" s="162"/>
      <c r="F88" s="162"/>
      <c r="G88" s="162"/>
      <c r="H88" s="162"/>
    </row>
    <row r="89" spans="1:8" s="27" customFormat="1" ht="15.75" customHeight="1" x14ac:dyDescent="0.3">
      <c r="A89" s="127" t="s">
        <v>18</v>
      </c>
      <c r="B89" s="165"/>
      <c r="C89" s="165"/>
      <c r="D89" s="165"/>
      <c r="E89" s="165"/>
      <c r="F89" s="165"/>
      <c r="G89" s="165"/>
      <c r="H89" s="166"/>
    </row>
    <row r="90" spans="1:8" s="27" customFormat="1" ht="15" customHeight="1" x14ac:dyDescent="0.3">
      <c r="A90" s="117" t="s">
        <v>98</v>
      </c>
      <c r="B90" s="155"/>
      <c r="C90" s="155"/>
      <c r="D90" s="155"/>
      <c r="E90" s="155"/>
      <c r="F90" s="155"/>
      <c r="G90" s="155"/>
      <c r="H90" s="156"/>
    </row>
    <row r="91" spans="1:8" s="27" customFormat="1" ht="15" customHeight="1" x14ac:dyDescent="0.3">
      <c r="A91" s="117" t="s">
        <v>99</v>
      </c>
      <c r="B91" s="155"/>
      <c r="C91" s="155"/>
      <c r="D91" s="155"/>
      <c r="E91" s="155"/>
      <c r="F91" s="155"/>
      <c r="G91" s="155"/>
      <c r="H91" s="156"/>
    </row>
    <row r="92" spans="1:8" s="27" customFormat="1" ht="15" customHeight="1" x14ac:dyDescent="0.3">
      <c r="A92" s="117" t="s">
        <v>17</v>
      </c>
      <c r="B92" s="155"/>
      <c r="C92" s="155"/>
      <c r="D92" s="155"/>
      <c r="E92" s="155"/>
      <c r="F92" s="155"/>
      <c r="G92" s="155"/>
      <c r="H92" s="156"/>
    </row>
    <row r="93" spans="1:8" s="27" customFormat="1" ht="15" customHeight="1" x14ac:dyDescent="0.3">
      <c r="A93" s="117" t="s">
        <v>100</v>
      </c>
      <c r="B93" s="155"/>
      <c r="C93" s="155"/>
      <c r="D93" s="155"/>
      <c r="E93" s="155"/>
      <c r="F93" s="155"/>
      <c r="G93" s="155"/>
      <c r="H93" s="156"/>
    </row>
    <row r="94" spans="1:8" s="27" customFormat="1" ht="15" customHeight="1" x14ac:dyDescent="0.3">
      <c r="A94" s="117" t="s">
        <v>101</v>
      </c>
      <c r="B94" s="155"/>
      <c r="C94" s="155"/>
      <c r="D94" s="155"/>
      <c r="E94" s="155"/>
      <c r="F94" s="155"/>
      <c r="G94" s="155"/>
      <c r="H94" s="156"/>
    </row>
    <row r="95" spans="1:8" s="27" customFormat="1" ht="15" customHeight="1" x14ac:dyDescent="0.3">
      <c r="A95" s="117" t="s">
        <v>102</v>
      </c>
      <c r="B95" s="155"/>
      <c r="C95" s="155"/>
      <c r="D95" s="155"/>
      <c r="E95" s="155"/>
      <c r="F95" s="155"/>
      <c r="G95" s="155"/>
      <c r="H95" s="156"/>
    </row>
    <row r="96" spans="1:8" s="27" customFormat="1" ht="15" customHeight="1" x14ac:dyDescent="0.3">
      <c r="A96" s="117" t="s">
        <v>48</v>
      </c>
      <c r="B96" s="155"/>
      <c r="C96" s="155"/>
      <c r="D96" s="155"/>
      <c r="E96" s="155"/>
      <c r="F96" s="155"/>
      <c r="G96" s="155"/>
      <c r="H96" s="156"/>
    </row>
    <row r="97" spans="1:8" s="27" customFormat="1" ht="15.75" customHeight="1" thickBot="1" x14ac:dyDescent="0.35">
      <c r="A97" s="120" t="s">
        <v>49</v>
      </c>
      <c r="B97" s="157"/>
      <c r="C97" s="157"/>
      <c r="D97" s="157"/>
      <c r="E97" s="157"/>
      <c r="F97" s="157"/>
      <c r="G97" s="157"/>
      <c r="H97" s="158"/>
    </row>
    <row r="98" spans="1:8" s="27" customFormat="1" ht="82.8" x14ac:dyDescent="0.3">
      <c r="A98" s="10" t="s">
        <v>11</v>
      </c>
      <c r="B98" s="10" t="s">
        <v>10</v>
      </c>
      <c r="C98" s="12" t="s">
        <v>9</v>
      </c>
      <c r="D98" s="10" t="s">
        <v>8</v>
      </c>
      <c r="E98" s="10" t="s">
        <v>7</v>
      </c>
      <c r="F98" s="10" t="s">
        <v>6</v>
      </c>
      <c r="G98" s="10" t="s">
        <v>5</v>
      </c>
      <c r="H98" s="10" t="s">
        <v>22</v>
      </c>
    </row>
    <row r="99" spans="1:8" s="27" customFormat="1" ht="228" customHeight="1" x14ac:dyDescent="0.3">
      <c r="A99" s="58">
        <v>1</v>
      </c>
      <c r="B99" s="82" t="s">
        <v>369</v>
      </c>
      <c r="C99" s="83" t="s">
        <v>368</v>
      </c>
      <c r="D99" s="3" t="s">
        <v>19</v>
      </c>
      <c r="E99" s="39">
        <v>1</v>
      </c>
      <c r="F99" s="38" t="s">
        <v>94</v>
      </c>
      <c r="G99" s="39">
        <v>1</v>
      </c>
      <c r="H99" s="109" t="s">
        <v>394</v>
      </c>
    </row>
    <row r="100" spans="1:8" s="27" customFormat="1" ht="82.5" customHeight="1" x14ac:dyDescent="0.3">
      <c r="A100" s="58">
        <v>2</v>
      </c>
      <c r="B100" s="82" t="s">
        <v>370</v>
      </c>
      <c r="C100" s="82" t="s">
        <v>371</v>
      </c>
      <c r="D100" s="3" t="s">
        <v>19</v>
      </c>
      <c r="E100" s="39">
        <v>1</v>
      </c>
      <c r="F100" s="38" t="s">
        <v>94</v>
      </c>
      <c r="G100" s="39">
        <v>1</v>
      </c>
      <c r="H100" s="109" t="s">
        <v>395</v>
      </c>
    </row>
    <row r="101" spans="1:8" s="27" customFormat="1" ht="189.75" customHeight="1" x14ac:dyDescent="0.3">
      <c r="A101" s="58">
        <v>3</v>
      </c>
      <c r="B101" s="76" t="s">
        <v>186</v>
      </c>
      <c r="C101" s="76" t="s">
        <v>288</v>
      </c>
      <c r="D101" s="3" t="s">
        <v>32</v>
      </c>
      <c r="E101" s="39">
        <v>1</v>
      </c>
      <c r="F101" s="38" t="s">
        <v>78</v>
      </c>
      <c r="G101" s="39">
        <v>1</v>
      </c>
      <c r="H101" s="109"/>
    </row>
    <row r="102" spans="1:8" s="27" customFormat="1" ht="15.75" customHeight="1" x14ac:dyDescent="0.3">
      <c r="A102" s="58">
        <v>4</v>
      </c>
      <c r="B102" s="58" t="s">
        <v>182</v>
      </c>
      <c r="C102" s="58" t="s">
        <v>183</v>
      </c>
      <c r="D102" s="3" t="s">
        <v>32</v>
      </c>
      <c r="E102" s="39">
        <v>1</v>
      </c>
      <c r="F102" s="38" t="s">
        <v>94</v>
      </c>
      <c r="G102" s="39">
        <v>1</v>
      </c>
      <c r="H102" s="109"/>
    </row>
    <row r="103" spans="1:8" s="27" customFormat="1" ht="137.25" customHeight="1" x14ac:dyDescent="0.3">
      <c r="A103" s="58">
        <v>5</v>
      </c>
      <c r="B103" s="81" t="s">
        <v>163</v>
      </c>
      <c r="C103" s="81" t="s">
        <v>287</v>
      </c>
      <c r="D103" s="3" t="s">
        <v>19</v>
      </c>
      <c r="E103" s="39">
        <v>1</v>
      </c>
      <c r="F103" s="38" t="s">
        <v>0</v>
      </c>
      <c r="G103" s="39">
        <v>1</v>
      </c>
      <c r="H103" s="109"/>
    </row>
    <row r="104" spans="1:8" s="27" customFormat="1" ht="172.8" customHeight="1" x14ac:dyDescent="0.3">
      <c r="A104" s="58">
        <v>6</v>
      </c>
      <c r="B104" s="74" t="s">
        <v>152</v>
      </c>
      <c r="C104" s="75" t="s">
        <v>284</v>
      </c>
      <c r="D104" s="3" t="s">
        <v>32</v>
      </c>
      <c r="E104" s="39">
        <v>1</v>
      </c>
      <c r="F104" s="38" t="s">
        <v>78</v>
      </c>
      <c r="G104" s="39">
        <v>1</v>
      </c>
      <c r="H104" s="47" t="s">
        <v>384</v>
      </c>
    </row>
    <row r="105" spans="1:8" s="27" customFormat="1" ht="99" customHeight="1" x14ac:dyDescent="0.3">
      <c r="A105" s="58">
        <v>7</v>
      </c>
      <c r="B105" s="76" t="s">
        <v>187</v>
      </c>
      <c r="C105" s="75" t="s">
        <v>289</v>
      </c>
      <c r="D105" s="3" t="s">
        <v>32</v>
      </c>
      <c r="E105" s="39">
        <v>1</v>
      </c>
      <c r="F105" s="38" t="s">
        <v>94</v>
      </c>
      <c r="G105" s="39">
        <v>1</v>
      </c>
      <c r="H105" s="109"/>
    </row>
    <row r="106" spans="1:8" s="27" customFormat="1" ht="15.75" customHeight="1" x14ac:dyDescent="0.3">
      <c r="A106" s="58">
        <v>8</v>
      </c>
      <c r="B106" s="58" t="s">
        <v>164</v>
      </c>
      <c r="C106" s="58" t="s">
        <v>165</v>
      </c>
      <c r="D106" s="3" t="s">
        <v>32</v>
      </c>
      <c r="E106" s="39">
        <v>1</v>
      </c>
      <c r="F106" s="38" t="s">
        <v>94</v>
      </c>
      <c r="G106" s="39">
        <v>1</v>
      </c>
      <c r="H106" s="109"/>
    </row>
    <row r="107" spans="1:8" s="27" customFormat="1" ht="27.75" customHeight="1" x14ac:dyDescent="0.3">
      <c r="A107" s="58">
        <v>9</v>
      </c>
      <c r="B107" s="58" t="s">
        <v>188</v>
      </c>
      <c r="C107" s="58" t="s">
        <v>189</v>
      </c>
      <c r="D107" s="3" t="s">
        <v>32</v>
      </c>
      <c r="E107" s="39">
        <v>1</v>
      </c>
      <c r="F107" s="38" t="s">
        <v>94</v>
      </c>
      <c r="G107" s="39">
        <v>1</v>
      </c>
      <c r="H107" s="109"/>
    </row>
    <row r="108" spans="1:8" s="27" customFormat="1" ht="53.25" customHeight="1" x14ac:dyDescent="0.3">
      <c r="A108" s="58">
        <v>10</v>
      </c>
      <c r="B108" s="76" t="s">
        <v>190</v>
      </c>
      <c r="C108" s="77" t="s">
        <v>290</v>
      </c>
      <c r="D108" s="3" t="s">
        <v>32</v>
      </c>
      <c r="E108" s="39">
        <v>1</v>
      </c>
      <c r="F108" s="38" t="s">
        <v>94</v>
      </c>
      <c r="G108" s="39">
        <v>1</v>
      </c>
      <c r="H108" s="109"/>
    </row>
    <row r="109" spans="1:8" s="27" customFormat="1" ht="68.25" customHeight="1" x14ac:dyDescent="0.3">
      <c r="A109" s="58">
        <v>11</v>
      </c>
      <c r="B109" s="76" t="s">
        <v>191</v>
      </c>
      <c r="C109" s="75" t="s">
        <v>291</v>
      </c>
      <c r="D109" s="3" t="s">
        <v>32</v>
      </c>
      <c r="E109" s="39">
        <v>1</v>
      </c>
      <c r="F109" s="38" t="s">
        <v>94</v>
      </c>
      <c r="G109" s="39">
        <v>1</v>
      </c>
      <c r="H109" s="109"/>
    </row>
    <row r="110" spans="1:8" s="96" customFormat="1" ht="123.6" customHeight="1" x14ac:dyDescent="0.3">
      <c r="A110" s="58">
        <v>12</v>
      </c>
      <c r="B110" s="82" t="s">
        <v>372</v>
      </c>
      <c r="C110" s="82" t="s">
        <v>366</v>
      </c>
      <c r="D110" s="3" t="s">
        <v>32</v>
      </c>
      <c r="E110" s="39">
        <v>1</v>
      </c>
      <c r="F110" s="38" t="s">
        <v>78</v>
      </c>
      <c r="G110" s="39">
        <v>1</v>
      </c>
      <c r="H110" s="109" t="s">
        <v>392</v>
      </c>
    </row>
    <row r="111" spans="1:8" s="27" customFormat="1" ht="31.2" customHeight="1" x14ac:dyDescent="0.3">
      <c r="A111" s="58">
        <v>13</v>
      </c>
      <c r="B111" s="58" t="s">
        <v>172</v>
      </c>
      <c r="C111" s="58" t="s">
        <v>173</v>
      </c>
      <c r="D111" s="101" t="s">
        <v>32</v>
      </c>
      <c r="E111" s="104">
        <v>1</v>
      </c>
      <c r="F111" s="97" t="s">
        <v>94</v>
      </c>
      <c r="G111" s="104">
        <v>1</v>
      </c>
      <c r="H111" s="113"/>
    </row>
    <row r="112" spans="1:8" s="27" customFormat="1" ht="15.75" customHeight="1" x14ac:dyDescent="0.3">
      <c r="A112" s="159" t="s">
        <v>12</v>
      </c>
      <c r="B112" s="160"/>
      <c r="C112" s="160"/>
      <c r="D112" s="160"/>
      <c r="E112" s="160"/>
      <c r="F112" s="160"/>
      <c r="G112" s="160"/>
      <c r="H112" s="160"/>
    </row>
    <row r="113" spans="1:8" s="27" customFormat="1" ht="82.8" x14ac:dyDescent="0.3">
      <c r="A113" s="11" t="s">
        <v>11</v>
      </c>
      <c r="B113" s="10" t="s">
        <v>10</v>
      </c>
      <c r="C113" s="10" t="s">
        <v>9</v>
      </c>
      <c r="D113" s="10" t="s">
        <v>8</v>
      </c>
      <c r="E113" s="10" t="s">
        <v>7</v>
      </c>
      <c r="F113" s="10" t="s">
        <v>6</v>
      </c>
      <c r="G113" s="10" t="s">
        <v>5</v>
      </c>
      <c r="H113" s="10" t="s">
        <v>22</v>
      </c>
    </row>
    <row r="114" spans="1:8" s="27" customFormat="1" ht="15.75" customHeight="1" x14ac:dyDescent="0.3">
      <c r="A114" s="7">
        <v>1</v>
      </c>
      <c r="B114" s="2" t="s">
        <v>3</v>
      </c>
      <c r="C114" s="2" t="s">
        <v>103</v>
      </c>
      <c r="D114" s="3" t="s">
        <v>1</v>
      </c>
      <c r="E114" s="3">
        <v>1</v>
      </c>
      <c r="F114" s="3" t="s">
        <v>0</v>
      </c>
      <c r="G114" s="3">
        <f>E114</f>
        <v>1</v>
      </c>
      <c r="H114" s="2"/>
    </row>
    <row r="115" spans="1:8" s="27" customFormat="1" ht="22.5" customHeight="1" x14ac:dyDescent="0.4">
      <c r="A115" s="163" t="s">
        <v>149</v>
      </c>
      <c r="B115" s="164"/>
      <c r="C115" s="164"/>
      <c r="D115" s="164"/>
      <c r="E115" s="164"/>
      <c r="F115" s="164"/>
      <c r="G115" s="164"/>
      <c r="H115" s="164"/>
    </row>
    <row r="116" spans="1:8" s="27" customFormat="1" ht="22.5" customHeight="1" thickBot="1" x14ac:dyDescent="0.35">
      <c r="A116" s="161" t="s">
        <v>31</v>
      </c>
      <c r="B116" s="162"/>
      <c r="C116" s="162"/>
      <c r="D116" s="162"/>
      <c r="E116" s="162"/>
      <c r="F116" s="162"/>
      <c r="G116" s="162"/>
      <c r="H116" s="162"/>
    </row>
    <row r="117" spans="1:8" s="27" customFormat="1" ht="15.75" customHeight="1" x14ac:dyDescent="0.3">
      <c r="A117" s="127" t="s">
        <v>18</v>
      </c>
      <c r="B117" s="165"/>
      <c r="C117" s="165"/>
      <c r="D117" s="165"/>
      <c r="E117" s="165"/>
      <c r="F117" s="165"/>
      <c r="G117" s="165"/>
      <c r="H117" s="166"/>
    </row>
    <row r="118" spans="1:8" s="27" customFormat="1" ht="15" customHeight="1" x14ac:dyDescent="0.3">
      <c r="A118" s="117" t="s">
        <v>98</v>
      </c>
      <c r="B118" s="155"/>
      <c r="C118" s="155"/>
      <c r="D118" s="155"/>
      <c r="E118" s="155"/>
      <c r="F118" s="155"/>
      <c r="G118" s="155"/>
      <c r="H118" s="156"/>
    </row>
    <row r="119" spans="1:8" s="27" customFormat="1" ht="15" customHeight="1" x14ac:dyDescent="0.3">
      <c r="A119" s="117" t="s">
        <v>99</v>
      </c>
      <c r="B119" s="155"/>
      <c r="C119" s="155"/>
      <c r="D119" s="155"/>
      <c r="E119" s="155"/>
      <c r="F119" s="155"/>
      <c r="G119" s="155"/>
      <c r="H119" s="156"/>
    </row>
    <row r="120" spans="1:8" s="27" customFormat="1" ht="15" customHeight="1" x14ac:dyDescent="0.3">
      <c r="A120" s="117" t="s">
        <v>17</v>
      </c>
      <c r="B120" s="155"/>
      <c r="C120" s="155"/>
      <c r="D120" s="155"/>
      <c r="E120" s="155"/>
      <c r="F120" s="155"/>
      <c r="G120" s="155"/>
      <c r="H120" s="156"/>
    </row>
    <row r="121" spans="1:8" s="27" customFormat="1" ht="15" customHeight="1" x14ac:dyDescent="0.3">
      <c r="A121" s="117" t="s">
        <v>100</v>
      </c>
      <c r="B121" s="155"/>
      <c r="C121" s="155"/>
      <c r="D121" s="155"/>
      <c r="E121" s="155"/>
      <c r="F121" s="155"/>
      <c r="G121" s="155"/>
      <c r="H121" s="156"/>
    </row>
    <row r="122" spans="1:8" s="27" customFormat="1" ht="15" customHeight="1" x14ac:dyDescent="0.3">
      <c r="A122" s="117" t="s">
        <v>101</v>
      </c>
      <c r="B122" s="155"/>
      <c r="C122" s="155"/>
      <c r="D122" s="155"/>
      <c r="E122" s="155"/>
      <c r="F122" s="155"/>
      <c r="G122" s="155"/>
      <c r="H122" s="156"/>
    </row>
    <row r="123" spans="1:8" s="27" customFormat="1" ht="15" customHeight="1" x14ac:dyDescent="0.3">
      <c r="A123" s="117" t="s">
        <v>102</v>
      </c>
      <c r="B123" s="155"/>
      <c r="C123" s="155"/>
      <c r="D123" s="155"/>
      <c r="E123" s="155"/>
      <c r="F123" s="155"/>
      <c r="G123" s="155"/>
      <c r="H123" s="156"/>
    </row>
    <row r="124" spans="1:8" s="27" customFormat="1" ht="15" customHeight="1" x14ac:dyDescent="0.3">
      <c r="A124" s="117" t="s">
        <v>48</v>
      </c>
      <c r="B124" s="155"/>
      <c r="C124" s="155"/>
      <c r="D124" s="155"/>
      <c r="E124" s="155"/>
      <c r="F124" s="155"/>
      <c r="G124" s="155"/>
      <c r="H124" s="156"/>
    </row>
    <row r="125" spans="1:8" s="27" customFormat="1" ht="15.75" customHeight="1" thickBot="1" x14ac:dyDescent="0.35">
      <c r="A125" s="120" t="s">
        <v>49</v>
      </c>
      <c r="B125" s="157"/>
      <c r="C125" s="157"/>
      <c r="D125" s="157"/>
      <c r="E125" s="157"/>
      <c r="F125" s="157"/>
      <c r="G125" s="157"/>
      <c r="H125" s="158"/>
    </row>
    <row r="126" spans="1:8" s="27" customFormat="1" ht="82.8" x14ac:dyDescent="0.3">
      <c r="A126" s="10" t="s">
        <v>11</v>
      </c>
      <c r="B126" s="10" t="s">
        <v>10</v>
      </c>
      <c r="C126" s="12" t="s">
        <v>9</v>
      </c>
      <c r="D126" s="10" t="s">
        <v>8</v>
      </c>
      <c r="E126" s="10" t="s">
        <v>7</v>
      </c>
      <c r="F126" s="10" t="s">
        <v>6</v>
      </c>
      <c r="G126" s="10" t="s">
        <v>5</v>
      </c>
      <c r="H126" s="10" t="s">
        <v>22</v>
      </c>
    </row>
    <row r="127" spans="1:8" s="27" customFormat="1" ht="331.5" customHeight="1" x14ac:dyDescent="0.3">
      <c r="A127" s="57">
        <v>1</v>
      </c>
      <c r="B127" s="59" t="s">
        <v>342</v>
      </c>
      <c r="C127" s="59" t="s">
        <v>373</v>
      </c>
      <c r="D127" s="3" t="s">
        <v>19</v>
      </c>
      <c r="E127" s="39">
        <v>1</v>
      </c>
      <c r="F127" s="38" t="s">
        <v>94</v>
      </c>
      <c r="G127" s="39">
        <v>1</v>
      </c>
      <c r="H127" s="109" t="s">
        <v>396</v>
      </c>
    </row>
    <row r="128" spans="1:8" s="27" customFormat="1" ht="117" customHeight="1" x14ac:dyDescent="0.3">
      <c r="A128" s="57">
        <v>2</v>
      </c>
      <c r="B128" s="59" t="s">
        <v>163</v>
      </c>
      <c r="C128" s="81" t="s">
        <v>302</v>
      </c>
      <c r="D128" s="3" t="s">
        <v>19</v>
      </c>
      <c r="E128" s="39">
        <v>1</v>
      </c>
      <c r="F128" s="38" t="s">
        <v>94</v>
      </c>
      <c r="G128" s="39">
        <v>1</v>
      </c>
      <c r="H128" s="109" t="s">
        <v>393</v>
      </c>
    </row>
    <row r="129" spans="1:8" s="27" customFormat="1" ht="26.25" customHeight="1" x14ac:dyDescent="0.3">
      <c r="A129" s="57">
        <v>3</v>
      </c>
      <c r="B129" s="59" t="s">
        <v>182</v>
      </c>
      <c r="C129" s="59" t="s">
        <v>303</v>
      </c>
      <c r="D129" s="3" t="s">
        <v>32</v>
      </c>
      <c r="E129" s="39">
        <v>1</v>
      </c>
      <c r="F129" s="38" t="s">
        <v>94</v>
      </c>
      <c r="G129" s="39">
        <v>1</v>
      </c>
      <c r="H129" s="109"/>
    </row>
    <row r="130" spans="1:8" s="27" customFormat="1" ht="115.5" customHeight="1" x14ac:dyDescent="0.3">
      <c r="A130" s="57">
        <v>4</v>
      </c>
      <c r="B130" s="59" t="s">
        <v>193</v>
      </c>
      <c r="C130" s="59" t="s">
        <v>304</v>
      </c>
      <c r="D130" s="3" t="s">
        <v>19</v>
      </c>
      <c r="E130" s="39">
        <v>1</v>
      </c>
      <c r="F130" s="38" t="s">
        <v>95</v>
      </c>
      <c r="G130" s="39">
        <v>1</v>
      </c>
      <c r="H130" s="109" t="s">
        <v>397</v>
      </c>
    </row>
    <row r="131" spans="1:8" s="27" customFormat="1" ht="66" customHeight="1" x14ac:dyDescent="0.3">
      <c r="A131" s="57">
        <v>5</v>
      </c>
      <c r="B131" s="59" t="s">
        <v>194</v>
      </c>
      <c r="C131" s="59" t="s">
        <v>305</v>
      </c>
      <c r="D131" s="3" t="s">
        <v>19</v>
      </c>
      <c r="E131" s="39">
        <v>1</v>
      </c>
      <c r="F131" s="38" t="s">
        <v>95</v>
      </c>
      <c r="G131" s="39">
        <v>1</v>
      </c>
      <c r="H131" s="109" t="s">
        <v>398</v>
      </c>
    </row>
    <row r="132" spans="1:8" s="27" customFormat="1" ht="162.75" customHeight="1" x14ac:dyDescent="0.3">
      <c r="A132" s="57">
        <v>6</v>
      </c>
      <c r="B132" s="59" t="s">
        <v>152</v>
      </c>
      <c r="C132" s="75" t="s">
        <v>284</v>
      </c>
      <c r="D132" s="3" t="s">
        <v>32</v>
      </c>
      <c r="E132" s="39">
        <v>1</v>
      </c>
      <c r="F132" s="38" t="s">
        <v>95</v>
      </c>
      <c r="G132" s="39">
        <v>1</v>
      </c>
      <c r="H132" s="47" t="s">
        <v>384</v>
      </c>
    </row>
    <row r="133" spans="1:8" s="27" customFormat="1" ht="114" customHeight="1" x14ac:dyDescent="0.3">
      <c r="A133" s="57">
        <v>7</v>
      </c>
      <c r="B133" s="59" t="s">
        <v>187</v>
      </c>
      <c r="C133" s="75" t="s">
        <v>308</v>
      </c>
      <c r="D133" s="3" t="s">
        <v>32</v>
      </c>
      <c r="E133" s="39">
        <v>1</v>
      </c>
      <c r="F133" s="42" t="s">
        <v>94</v>
      </c>
      <c r="G133" s="39">
        <v>1</v>
      </c>
      <c r="H133" s="109"/>
    </row>
    <row r="134" spans="1:8" s="27" customFormat="1" ht="151.5" customHeight="1" x14ac:dyDescent="0.3">
      <c r="A134" s="57">
        <v>8</v>
      </c>
      <c r="B134" s="59" t="s">
        <v>190</v>
      </c>
      <c r="C134" s="59" t="s">
        <v>306</v>
      </c>
      <c r="D134" s="3" t="s">
        <v>32</v>
      </c>
      <c r="E134" s="13">
        <v>1</v>
      </c>
      <c r="F134" s="42" t="s">
        <v>94</v>
      </c>
      <c r="G134" s="13">
        <v>1</v>
      </c>
      <c r="H134" s="114"/>
    </row>
    <row r="135" spans="1:8" s="27" customFormat="1" ht="18" customHeight="1" x14ac:dyDescent="0.3">
      <c r="A135" s="57">
        <v>9</v>
      </c>
      <c r="B135" s="59" t="s">
        <v>164</v>
      </c>
      <c r="C135" s="58" t="s">
        <v>165</v>
      </c>
      <c r="D135" s="3" t="s">
        <v>32</v>
      </c>
      <c r="E135" s="39">
        <v>1</v>
      </c>
      <c r="F135" s="42" t="s">
        <v>94</v>
      </c>
      <c r="G135" s="39">
        <v>1</v>
      </c>
      <c r="H135" s="109"/>
    </row>
    <row r="136" spans="1:8" s="27" customFormat="1" ht="225" customHeight="1" x14ac:dyDescent="0.3">
      <c r="A136" s="57">
        <v>10</v>
      </c>
      <c r="B136" s="59" t="s">
        <v>195</v>
      </c>
      <c r="C136" s="59" t="s">
        <v>307</v>
      </c>
      <c r="D136" s="3" t="s">
        <v>19</v>
      </c>
      <c r="E136" s="39">
        <v>1</v>
      </c>
      <c r="F136" s="42" t="s">
        <v>94</v>
      </c>
      <c r="G136" s="39">
        <v>1</v>
      </c>
      <c r="H136" s="109"/>
    </row>
    <row r="137" spans="1:8" s="27" customFormat="1" ht="28.5" customHeight="1" x14ac:dyDescent="0.3">
      <c r="A137" s="57">
        <v>11</v>
      </c>
      <c r="B137" s="59" t="s">
        <v>196</v>
      </c>
      <c r="C137" s="59" t="s">
        <v>197</v>
      </c>
      <c r="D137" s="3" t="s">
        <v>32</v>
      </c>
      <c r="E137" s="39">
        <v>1</v>
      </c>
      <c r="F137" s="42" t="s">
        <v>94</v>
      </c>
      <c r="G137" s="39">
        <v>1</v>
      </c>
      <c r="H137" s="109"/>
    </row>
    <row r="138" spans="1:8" s="27" customFormat="1" ht="15.75" customHeight="1" x14ac:dyDescent="0.3">
      <c r="A138" s="159" t="s">
        <v>12</v>
      </c>
      <c r="B138" s="160"/>
      <c r="C138" s="160"/>
      <c r="D138" s="160"/>
      <c r="E138" s="160"/>
      <c r="F138" s="160"/>
      <c r="G138" s="160"/>
      <c r="H138" s="160"/>
    </row>
    <row r="139" spans="1:8" s="27" customFormat="1" ht="82.8" x14ac:dyDescent="0.3">
      <c r="A139" s="11" t="s">
        <v>11</v>
      </c>
      <c r="B139" s="10" t="s">
        <v>10</v>
      </c>
      <c r="C139" s="10" t="s">
        <v>9</v>
      </c>
      <c r="D139" s="10" t="s">
        <v>8</v>
      </c>
      <c r="E139" s="10" t="s">
        <v>7</v>
      </c>
      <c r="F139" s="10" t="s">
        <v>6</v>
      </c>
      <c r="G139" s="10" t="s">
        <v>5</v>
      </c>
      <c r="H139" s="10" t="s">
        <v>22</v>
      </c>
    </row>
    <row r="140" spans="1:8" s="27" customFormat="1" ht="15.75" customHeight="1" x14ac:dyDescent="0.3">
      <c r="A140" s="7">
        <v>1</v>
      </c>
      <c r="B140" s="2" t="s">
        <v>3</v>
      </c>
      <c r="C140" s="2" t="s">
        <v>103</v>
      </c>
      <c r="D140" s="3" t="s">
        <v>1</v>
      </c>
      <c r="E140" s="3">
        <v>1</v>
      </c>
      <c r="F140" s="3" t="s">
        <v>0</v>
      </c>
      <c r="G140" s="3">
        <f>E140</f>
        <v>1</v>
      </c>
      <c r="H140" s="2"/>
    </row>
    <row r="141" spans="1:8" s="27" customFormat="1" ht="22.5" customHeight="1" x14ac:dyDescent="0.4">
      <c r="A141" s="163" t="s">
        <v>150</v>
      </c>
      <c r="B141" s="164"/>
      <c r="C141" s="164"/>
      <c r="D141" s="164"/>
      <c r="E141" s="164"/>
      <c r="F141" s="164"/>
      <c r="G141" s="164"/>
      <c r="H141" s="164"/>
    </row>
    <row r="142" spans="1:8" s="27" customFormat="1" ht="22.5" customHeight="1" thickBot="1" x14ac:dyDescent="0.35">
      <c r="A142" s="161" t="s">
        <v>31</v>
      </c>
      <c r="B142" s="162"/>
      <c r="C142" s="162"/>
      <c r="D142" s="162"/>
      <c r="E142" s="162"/>
      <c r="F142" s="162"/>
      <c r="G142" s="162"/>
      <c r="H142" s="162"/>
    </row>
    <row r="143" spans="1:8" s="27" customFormat="1" ht="15.75" customHeight="1" x14ac:dyDescent="0.3">
      <c r="A143" s="127" t="s">
        <v>18</v>
      </c>
      <c r="B143" s="165"/>
      <c r="C143" s="165"/>
      <c r="D143" s="165"/>
      <c r="E143" s="165"/>
      <c r="F143" s="165"/>
      <c r="G143" s="165"/>
      <c r="H143" s="166"/>
    </row>
    <row r="144" spans="1:8" s="27" customFormat="1" ht="15" customHeight="1" x14ac:dyDescent="0.3">
      <c r="A144" s="117" t="s">
        <v>198</v>
      </c>
      <c r="B144" s="155"/>
      <c r="C144" s="155"/>
      <c r="D144" s="155"/>
      <c r="E144" s="155"/>
      <c r="F144" s="155"/>
      <c r="G144" s="155"/>
      <c r="H144" s="156"/>
    </row>
    <row r="145" spans="1:8" s="27" customFormat="1" ht="15" customHeight="1" x14ac:dyDescent="0.3">
      <c r="A145" s="117" t="s">
        <v>99</v>
      </c>
      <c r="B145" s="155"/>
      <c r="C145" s="155"/>
      <c r="D145" s="155"/>
      <c r="E145" s="155"/>
      <c r="F145" s="155"/>
      <c r="G145" s="155"/>
      <c r="H145" s="156"/>
    </row>
    <row r="146" spans="1:8" s="27" customFormat="1" ht="15" customHeight="1" x14ac:dyDescent="0.3">
      <c r="A146" s="117" t="s">
        <v>17</v>
      </c>
      <c r="B146" s="155"/>
      <c r="C146" s="155"/>
      <c r="D146" s="155"/>
      <c r="E146" s="155"/>
      <c r="F146" s="155"/>
      <c r="G146" s="155"/>
      <c r="H146" s="156"/>
    </row>
    <row r="147" spans="1:8" s="27" customFormat="1" ht="15" customHeight="1" x14ac:dyDescent="0.3">
      <c r="A147" s="117" t="s">
        <v>100</v>
      </c>
      <c r="B147" s="155"/>
      <c r="C147" s="155"/>
      <c r="D147" s="155"/>
      <c r="E147" s="155"/>
      <c r="F147" s="155"/>
      <c r="G147" s="155"/>
      <c r="H147" s="156"/>
    </row>
    <row r="148" spans="1:8" s="27" customFormat="1" ht="15" customHeight="1" x14ac:dyDescent="0.3">
      <c r="A148" s="117" t="s">
        <v>101</v>
      </c>
      <c r="B148" s="155"/>
      <c r="C148" s="155"/>
      <c r="D148" s="155"/>
      <c r="E148" s="155"/>
      <c r="F148" s="155"/>
      <c r="G148" s="155"/>
      <c r="H148" s="156"/>
    </row>
    <row r="149" spans="1:8" s="27" customFormat="1" ht="15" customHeight="1" x14ac:dyDescent="0.3">
      <c r="A149" s="117" t="s">
        <v>102</v>
      </c>
      <c r="B149" s="155"/>
      <c r="C149" s="155"/>
      <c r="D149" s="155"/>
      <c r="E149" s="155"/>
      <c r="F149" s="155"/>
      <c r="G149" s="155"/>
      <c r="H149" s="156"/>
    </row>
    <row r="150" spans="1:8" s="27" customFormat="1" ht="15" customHeight="1" x14ac:dyDescent="0.3">
      <c r="A150" s="117" t="s">
        <v>48</v>
      </c>
      <c r="B150" s="155"/>
      <c r="C150" s="155"/>
      <c r="D150" s="155"/>
      <c r="E150" s="155"/>
      <c r="F150" s="155"/>
      <c r="G150" s="155"/>
      <c r="H150" s="156"/>
    </row>
    <row r="151" spans="1:8" s="27" customFormat="1" ht="15.75" customHeight="1" thickBot="1" x14ac:dyDescent="0.35">
      <c r="A151" s="120" t="s">
        <v>49</v>
      </c>
      <c r="B151" s="157"/>
      <c r="C151" s="157"/>
      <c r="D151" s="157"/>
      <c r="E151" s="157"/>
      <c r="F151" s="157"/>
      <c r="G151" s="157"/>
      <c r="H151" s="158"/>
    </row>
    <row r="152" spans="1:8" s="27" customFormat="1" ht="82.8" x14ac:dyDescent="0.3">
      <c r="A152" s="10" t="s">
        <v>11</v>
      </c>
      <c r="B152" s="10" t="s">
        <v>10</v>
      </c>
      <c r="C152" s="12" t="s">
        <v>9</v>
      </c>
      <c r="D152" s="10" t="s">
        <v>8</v>
      </c>
      <c r="E152" s="10" t="s">
        <v>7</v>
      </c>
      <c r="F152" s="10" t="s">
        <v>6</v>
      </c>
      <c r="G152" s="10" t="s">
        <v>5</v>
      </c>
      <c r="H152" s="10" t="s">
        <v>22</v>
      </c>
    </row>
    <row r="153" spans="1:8" s="27" customFormat="1" ht="339" customHeight="1" x14ac:dyDescent="0.3">
      <c r="A153" s="58">
        <v>1</v>
      </c>
      <c r="B153" s="59" t="s">
        <v>375</v>
      </c>
      <c r="C153" s="59" t="s">
        <v>374</v>
      </c>
      <c r="D153" s="3" t="s">
        <v>19</v>
      </c>
      <c r="E153" s="39">
        <v>1</v>
      </c>
      <c r="F153" s="38" t="s">
        <v>94</v>
      </c>
      <c r="G153" s="39">
        <v>1</v>
      </c>
      <c r="H153" s="109" t="s">
        <v>399</v>
      </c>
    </row>
    <row r="154" spans="1:8" s="27" customFormat="1" ht="170.25" customHeight="1" x14ac:dyDescent="0.3">
      <c r="A154" s="58">
        <v>2</v>
      </c>
      <c r="B154" s="59" t="s">
        <v>376</v>
      </c>
      <c r="C154" s="59" t="s">
        <v>377</v>
      </c>
      <c r="D154" s="3" t="s">
        <v>19</v>
      </c>
      <c r="E154" s="39">
        <v>1</v>
      </c>
      <c r="F154" s="38" t="s">
        <v>94</v>
      </c>
      <c r="G154" s="39">
        <v>1</v>
      </c>
      <c r="H154" s="109"/>
    </row>
    <row r="155" spans="1:8" s="27" customFormat="1" ht="204.75" customHeight="1" x14ac:dyDescent="0.3">
      <c r="A155" s="58">
        <v>3</v>
      </c>
      <c r="B155" s="82" t="s">
        <v>186</v>
      </c>
      <c r="C155" s="82" t="s">
        <v>298</v>
      </c>
      <c r="D155" s="3" t="s">
        <v>32</v>
      </c>
      <c r="E155" s="39">
        <v>1</v>
      </c>
      <c r="F155" s="38" t="s">
        <v>78</v>
      </c>
      <c r="G155" s="39">
        <v>1</v>
      </c>
      <c r="H155" s="109" t="s">
        <v>400</v>
      </c>
    </row>
    <row r="156" spans="1:8" s="27" customFormat="1" ht="26.25" customHeight="1" x14ac:dyDescent="0.3">
      <c r="A156" s="58">
        <v>4</v>
      </c>
      <c r="B156" s="59" t="s">
        <v>182</v>
      </c>
      <c r="C156" s="59" t="s">
        <v>303</v>
      </c>
      <c r="D156" s="3" t="s">
        <v>32</v>
      </c>
      <c r="E156" s="39">
        <v>1</v>
      </c>
      <c r="F156" s="38" t="s">
        <v>94</v>
      </c>
      <c r="G156" s="39">
        <v>1</v>
      </c>
      <c r="H156" s="109"/>
    </row>
    <row r="157" spans="1:8" s="27" customFormat="1" ht="144" customHeight="1" x14ac:dyDescent="0.3">
      <c r="A157" s="58">
        <v>5</v>
      </c>
      <c r="B157" s="59" t="s">
        <v>163</v>
      </c>
      <c r="C157" s="81" t="s">
        <v>287</v>
      </c>
      <c r="D157" s="3" t="s">
        <v>19</v>
      </c>
      <c r="E157" s="39">
        <v>1</v>
      </c>
      <c r="F157" s="38" t="s">
        <v>94</v>
      </c>
      <c r="G157" s="39">
        <v>1</v>
      </c>
      <c r="H157" s="109" t="s">
        <v>401</v>
      </c>
    </row>
    <row r="158" spans="1:8" s="27" customFormat="1" ht="165.75" customHeight="1" x14ac:dyDescent="0.3">
      <c r="A158" s="58">
        <v>6</v>
      </c>
      <c r="B158" s="59" t="s">
        <v>152</v>
      </c>
      <c r="C158" s="75" t="s">
        <v>284</v>
      </c>
      <c r="D158" s="3" t="s">
        <v>32</v>
      </c>
      <c r="E158" s="39">
        <v>1</v>
      </c>
      <c r="F158" s="38" t="s">
        <v>78</v>
      </c>
      <c r="G158" s="39">
        <v>1</v>
      </c>
      <c r="H158" s="114" t="s">
        <v>384</v>
      </c>
    </row>
    <row r="159" spans="1:8" s="27" customFormat="1" ht="113.25" customHeight="1" x14ac:dyDescent="0.3">
      <c r="A159" s="58">
        <v>7</v>
      </c>
      <c r="B159" s="59" t="s">
        <v>187</v>
      </c>
      <c r="C159" s="59" t="s">
        <v>308</v>
      </c>
      <c r="D159" s="3" t="s">
        <v>32</v>
      </c>
      <c r="E159" s="39">
        <v>1</v>
      </c>
      <c r="F159" s="38" t="s">
        <v>94</v>
      </c>
      <c r="G159" s="39">
        <v>1</v>
      </c>
      <c r="H159" s="109"/>
    </row>
    <row r="160" spans="1:8" s="27" customFormat="1" ht="154.5" customHeight="1" x14ac:dyDescent="0.3">
      <c r="A160" s="58">
        <v>8</v>
      </c>
      <c r="B160" s="59" t="s">
        <v>190</v>
      </c>
      <c r="C160" s="59" t="s">
        <v>306</v>
      </c>
      <c r="D160" s="3" t="s">
        <v>32</v>
      </c>
      <c r="E160" s="39">
        <v>1</v>
      </c>
      <c r="F160" s="38" t="s">
        <v>94</v>
      </c>
      <c r="G160" s="39">
        <v>1</v>
      </c>
      <c r="H160" s="109"/>
    </row>
    <row r="161" spans="1:8" s="27" customFormat="1" ht="38.25" customHeight="1" x14ac:dyDescent="0.3">
      <c r="A161" s="58">
        <v>9</v>
      </c>
      <c r="B161" s="59" t="s">
        <v>199</v>
      </c>
      <c r="C161" s="59" t="s">
        <v>378</v>
      </c>
      <c r="D161" s="3" t="s">
        <v>32</v>
      </c>
      <c r="E161" s="13">
        <v>1</v>
      </c>
      <c r="F161" s="38" t="s">
        <v>94</v>
      </c>
      <c r="G161" s="13">
        <v>1</v>
      </c>
      <c r="H161" s="114"/>
    </row>
    <row r="162" spans="1:8" s="27" customFormat="1" ht="78.75" customHeight="1" x14ac:dyDescent="0.3">
      <c r="A162" s="58">
        <v>10</v>
      </c>
      <c r="B162" s="59" t="s">
        <v>191</v>
      </c>
      <c r="C162" s="59" t="s">
        <v>309</v>
      </c>
      <c r="D162" s="3" t="s">
        <v>32</v>
      </c>
      <c r="E162" s="39">
        <v>1</v>
      </c>
      <c r="F162" s="38" t="s">
        <v>94</v>
      </c>
      <c r="G162" s="39">
        <v>1</v>
      </c>
      <c r="H162" s="109"/>
    </row>
    <row r="163" spans="1:8" s="27" customFormat="1" ht="15.75" customHeight="1" x14ac:dyDescent="0.3">
      <c r="A163" s="58">
        <v>11</v>
      </c>
      <c r="B163" s="59" t="s">
        <v>192</v>
      </c>
      <c r="C163" s="59" t="s">
        <v>181</v>
      </c>
      <c r="D163" s="3" t="s">
        <v>32</v>
      </c>
      <c r="E163" s="39">
        <v>1</v>
      </c>
      <c r="F163" s="38" t="s">
        <v>78</v>
      </c>
      <c r="G163" s="39">
        <v>1</v>
      </c>
      <c r="H163" s="109"/>
    </row>
    <row r="164" spans="1:8" s="27" customFormat="1" ht="15.75" customHeight="1" x14ac:dyDescent="0.3">
      <c r="A164" s="159" t="s">
        <v>12</v>
      </c>
      <c r="B164" s="160"/>
      <c r="C164" s="160"/>
      <c r="D164" s="160"/>
      <c r="E164" s="160"/>
      <c r="F164" s="160"/>
      <c r="G164" s="160"/>
      <c r="H164" s="160"/>
    </row>
    <row r="165" spans="1:8" s="27" customFormat="1" ht="82.8" x14ac:dyDescent="0.3">
      <c r="A165" s="11" t="s">
        <v>11</v>
      </c>
      <c r="B165" s="10" t="s">
        <v>10</v>
      </c>
      <c r="C165" s="10" t="s">
        <v>9</v>
      </c>
      <c r="D165" s="10" t="s">
        <v>8</v>
      </c>
      <c r="E165" s="10" t="s">
        <v>7</v>
      </c>
      <c r="F165" s="10" t="s">
        <v>6</v>
      </c>
      <c r="G165" s="10" t="s">
        <v>5</v>
      </c>
      <c r="H165" s="10" t="s">
        <v>22</v>
      </c>
    </row>
    <row r="166" spans="1:8" s="27" customFormat="1" ht="15.75" customHeight="1" x14ac:dyDescent="0.3">
      <c r="A166" s="7">
        <v>1</v>
      </c>
      <c r="B166" s="2" t="s">
        <v>3</v>
      </c>
      <c r="C166" s="2" t="s">
        <v>103</v>
      </c>
      <c r="D166" s="3" t="s">
        <v>1</v>
      </c>
      <c r="E166" s="3">
        <v>1</v>
      </c>
      <c r="F166" s="3" t="s">
        <v>0</v>
      </c>
      <c r="G166" s="3">
        <f>E166</f>
        <v>1</v>
      </c>
      <c r="H166" s="2"/>
    </row>
    <row r="167" spans="1:8" s="27" customFormat="1" ht="20.399999999999999" customHeight="1" x14ac:dyDescent="0.4">
      <c r="A167" s="152" t="s">
        <v>329</v>
      </c>
      <c r="B167" s="152"/>
      <c r="C167" s="152"/>
      <c r="D167" s="152"/>
      <c r="E167" s="152"/>
      <c r="F167" s="152"/>
      <c r="G167" s="152"/>
      <c r="H167" s="152"/>
    </row>
    <row r="168" spans="1:8" s="27" customFormat="1" ht="45" customHeight="1" thickBot="1" x14ac:dyDescent="0.35">
      <c r="A168" s="153" t="s">
        <v>31</v>
      </c>
      <c r="B168" s="153"/>
      <c r="C168" s="153"/>
      <c r="D168" s="153"/>
      <c r="E168" s="153"/>
      <c r="F168" s="153"/>
      <c r="G168" s="153"/>
      <c r="H168" s="153"/>
    </row>
    <row r="169" spans="1:8" s="27" customFormat="1" ht="15.75" customHeight="1" x14ac:dyDescent="0.3">
      <c r="A169" s="154" t="s">
        <v>18</v>
      </c>
      <c r="B169" s="154"/>
      <c r="C169" s="154"/>
      <c r="D169" s="154"/>
      <c r="E169" s="154"/>
      <c r="F169" s="154"/>
      <c r="G169" s="154"/>
      <c r="H169" s="154"/>
    </row>
    <row r="170" spans="1:8" s="27" customFormat="1" ht="15" customHeight="1" x14ac:dyDescent="0.3">
      <c r="A170" s="151" t="s">
        <v>59</v>
      </c>
      <c r="B170" s="151"/>
      <c r="C170" s="151"/>
      <c r="D170" s="151"/>
      <c r="E170" s="151"/>
      <c r="F170" s="151"/>
      <c r="G170" s="151"/>
      <c r="H170" s="151"/>
    </row>
    <row r="171" spans="1:8" s="27" customFormat="1" ht="15" customHeight="1" x14ac:dyDescent="0.3">
      <c r="A171" s="151" t="s">
        <v>99</v>
      </c>
      <c r="B171" s="151"/>
      <c r="C171" s="151"/>
      <c r="D171" s="151"/>
      <c r="E171" s="151"/>
      <c r="F171" s="151"/>
      <c r="G171" s="151"/>
      <c r="H171" s="151"/>
    </row>
    <row r="172" spans="1:8" s="27" customFormat="1" ht="15" customHeight="1" x14ac:dyDescent="0.3">
      <c r="A172" s="151" t="s">
        <v>17</v>
      </c>
      <c r="B172" s="151"/>
      <c r="C172" s="151"/>
      <c r="D172" s="151"/>
      <c r="E172" s="151"/>
      <c r="F172" s="151"/>
      <c r="G172" s="151"/>
      <c r="H172" s="151"/>
    </row>
    <row r="173" spans="1:8" s="27" customFormat="1" ht="15" customHeight="1" x14ac:dyDescent="0.3">
      <c r="A173" s="151" t="s">
        <v>100</v>
      </c>
      <c r="B173" s="151"/>
      <c r="C173" s="151"/>
      <c r="D173" s="151"/>
      <c r="E173" s="151"/>
      <c r="F173" s="151"/>
      <c r="G173" s="151"/>
      <c r="H173" s="151"/>
    </row>
    <row r="174" spans="1:8" s="27" customFormat="1" ht="15" customHeight="1" x14ac:dyDescent="0.3">
      <c r="A174" s="151" t="s">
        <v>101</v>
      </c>
      <c r="B174" s="151"/>
      <c r="C174" s="151"/>
      <c r="D174" s="151"/>
      <c r="E174" s="151"/>
      <c r="F174" s="151"/>
      <c r="G174" s="151"/>
      <c r="H174" s="151"/>
    </row>
    <row r="175" spans="1:8" s="27" customFormat="1" ht="15" customHeight="1" x14ac:dyDescent="0.3">
      <c r="A175" s="151" t="s">
        <v>102</v>
      </c>
      <c r="B175" s="151"/>
      <c r="C175" s="151"/>
      <c r="D175" s="151"/>
      <c r="E175" s="151"/>
      <c r="F175" s="151"/>
      <c r="G175" s="151"/>
      <c r="H175" s="151"/>
    </row>
    <row r="176" spans="1:8" s="27" customFormat="1" ht="15" customHeight="1" x14ac:dyDescent="0.3">
      <c r="A176" s="151" t="s">
        <v>48</v>
      </c>
      <c r="B176" s="151"/>
      <c r="C176" s="151"/>
      <c r="D176" s="151"/>
      <c r="E176" s="151"/>
      <c r="F176" s="151"/>
      <c r="G176" s="151"/>
      <c r="H176" s="151"/>
    </row>
    <row r="177" spans="1:8" s="27" customFormat="1" ht="15.75" customHeight="1" thickBot="1" x14ac:dyDescent="0.35">
      <c r="A177" s="149" t="s">
        <v>49</v>
      </c>
      <c r="B177" s="149"/>
      <c r="C177" s="149"/>
      <c r="D177" s="149"/>
      <c r="E177" s="149"/>
      <c r="F177" s="149"/>
      <c r="G177" s="149"/>
      <c r="H177" s="149"/>
    </row>
    <row r="178" spans="1:8" s="27" customFormat="1" ht="82.8" x14ac:dyDescent="0.3">
      <c r="A178" s="98" t="s">
        <v>11</v>
      </c>
      <c r="B178" s="98" t="s">
        <v>10</v>
      </c>
      <c r="C178" s="99" t="s">
        <v>9</v>
      </c>
      <c r="D178" s="98" t="s">
        <v>8</v>
      </c>
      <c r="E178" s="98" t="s">
        <v>7</v>
      </c>
      <c r="F178" s="98" t="s">
        <v>6</v>
      </c>
      <c r="G178" s="98" t="s">
        <v>5</v>
      </c>
      <c r="H178" s="98" t="s">
        <v>22</v>
      </c>
    </row>
    <row r="179" spans="1:8" s="51" customFormat="1" ht="41.4" x14ac:dyDescent="0.3">
      <c r="A179" s="95">
        <v>1</v>
      </c>
      <c r="B179" s="30" t="s">
        <v>55</v>
      </c>
      <c r="C179" s="100" t="s">
        <v>379</v>
      </c>
      <c r="D179" s="101" t="s">
        <v>19</v>
      </c>
      <c r="E179" s="98">
        <v>1</v>
      </c>
      <c r="F179" s="98" t="s">
        <v>0</v>
      </c>
      <c r="G179" s="98">
        <v>1</v>
      </c>
      <c r="H179" s="98"/>
    </row>
    <row r="180" spans="1:8" s="51" customFormat="1" ht="69" x14ac:dyDescent="0.3">
      <c r="A180" s="95">
        <v>2</v>
      </c>
      <c r="B180" s="30" t="s">
        <v>330</v>
      </c>
      <c r="C180" s="100" t="s">
        <v>331</v>
      </c>
      <c r="D180" s="101" t="s">
        <v>19</v>
      </c>
      <c r="E180" s="98">
        <v>1</v>
      </c>
      <c r="F180" s="98" t="s">
        <v>0</v>
      </c>
      <c r="G180" s="98">
        <v>1</v>
      </c>
      <c r="H180" s="98"/>
    </row>
    <row r="181" spans="1:8" s="27" customFormat="1" ht="18" customHeight="1" x14ac:dyDescent="0.3">
      <c r="A181" s="102">
        <v>3</v>
      </c>
      <c r="B181" s="30" t="s">
        <v>332</v>
      </c>
      <c r="C181" s="103" t="s">
        <v>333</v>
      </c>
      <c r="D181" s="101" t="s">
        <v>334</v>
      </c>
      <c r="E181" s="94">
        <v>1</v>
      </c>
      <c r="F181" s="95" t="s">
        <v>94</v>
      </c>
      <c r="G181" s="94">
        <v>1</v>
      </c>
      <c r="H181" s="104"/>
    </row>
    <row r="182" spans="1:8" s="27" customFormat="1" ht="29.4" customHeight="1" x14ac:dyDescent="0.3">
      <c r="A182" s="102">
        <v>4</v>
      </c>
      <c r="B182" s="30" t="s">
        <v>335</v>
      </c>
      <c r="C182" s="103" t="s">
        <v>333</v>
      </c>
      <c r="D182" s="101" t="s">
        <v>334</v>
      </c>
      <c r="E182" s="94">
        <v>1</v>
      </c>
      <c r="F182" s="95" t="s">
        <v>78</v>
      </c>
      <c r="G182" s="94">
        <v>1</v>
      </c>
      <c r="H182" s="104"/>
    </row>
    <row r="183" spans="1:8" s="27" customFormat="1" ht="15.75" customHeight="1" x14ac:dyDescent="0.3">
      <c r="A183" s="150" t="s">
        <v>12</v>
      </c>
      <c r="B183" s="150"/>
      <c r="C183" s="150"/>
      <c r="D183" s="150"/>
      <c r="E183" s="150"/>
      <c r="F183" s="150"/>
      <c r="G183" s="150"/>
      <c r="H183" s="150"/>
    </row>
    <row r="184" spans="1:8" s="27" customFormat="1" ht="82.8" x14ac:dyDescent="0.3">
      <c r="A184" s="105" t="s">
        <v>11</v>
      </c>
      <c r="B184" s="98" t="s">
        <v>10</v>
      </c>
      <c r="C184" s="98" t="s">
        <v>9</v>
      </c>
      <c r="D184" s="98" t="s">
        <v>8</v>
      </c>
      <c r="E184" s="98" t="s">
        <v>7</v>
      </c>
      <c r="F184" s="98" t="s">
        <v>6</v>
      </c>
      <c r="G184" s="98" t="s">
        <v>5</v>
      </c>
      <c r="H184" s="98" t="s">
        <v>22</v>
      </c>
    </row>
    <row r="185" spans="1:8" s="27" customFormat="1" ht="15.75" customHeight="1" x14ac:dyDescent="0.3">
      <c r="A185" s="106">
        <v>1</v>
      </c>
      <c r="B185" s="107" t="s">
        <v>3</v>
      </c>
      <c r="C185" s="107" t="s">
        <v>103</v>
      </c>
      <c r="D185" s="101" t="s">
        <v>1</v>
      </c>
      <c r="E185" s="101">
        <v>1</v>
      </c>
      <c r="F185" s="101" t="s">
        <v>0</v>
      </c>
      <c r="G185" s="101">
        <f>E185</f>
        <v>1</v>
      </c>
      <c r="H185" s="107"/>
    </row>
  </sheetData>
  <mergeCells count="85">
    <mergeCell ref="A13:H13"/>
    <mergeCell ref="A14:H14"/>
    <mergeCell ref="A11:H11"/>
    <mergeCell ref="A12:B12"/>
    <mergeCell ref="C12:H12"/>
    <mergeCell ref="A1:H1"/>
    <mergeCell ref="A2:H2"/>
    <mergeCell ref="A4:H4"/>
    <mergeCell ref="A5:H5"/>
    <mergeCell ref="A10:H10"/>
    <mergeCell ref="A3:H3"/>
    <mergeCell ref="A6:H6"/>
    <mergeCell ref="A7:H7"/>
    <mergeCell ref="A8:H8"/>
    <mergeCell ref="A9:H9"/>
    <mergeCell ref="A116:H116"/>
    <mergeCell ref="A117:H117"/>
    <mergeCell ref="A118:H118"/>
    <mergeCell ref="A119:H119"/>
    <mergeCell ref="A120:H120"/>
    <mergeCell ref="A95:H95"/>
    <mergeCell ref="A96:H96"/>
    <mergeCell ref="A97:H97"/>
    <mergeCell ref="A112:H112"/>
    <mergeCell ref="A115:H115"/>
    <mergeCell ref="A15:H15"/>
    <mergeCell ref="A20:H20"/>
    <mergeCell ref="A42:H42"/>
    <mergeCell ref="A21:H21"/>
    <mergeCell ref="A22:H22"/>
    <mergeCell ref="A23:H23"/>
    <mergeCell ref="A16:H16"/>
    <mergeCell ref="A17:H17"/>
    <mergeCell ref="A18:H18"/>
    <mergeCell ref="A19:H19"/>
    <mergeCell ref="A52:H52"/>
    <mergeCell ref="A53:H53"/>
    <mergeCell ref="A48:H48"/>
    <mergeCell ref="A47:H47"/>
    <mergeCell ref="A46:H46"/>
    <mergeCell ref="A49:H49"/>
    <mergeCell ref="A50:H50"/>
    <mergeCell ref="A51:H51"/>
    <mergeCell ref="A45:H45"/>
    <mergeCell ref="A141:H141"/>
    <mergeCell ref="A143:H143"/>
    <mergeCell ref="A144:H144"/>
    <mergeCell ref="A145:H145"/>
    <mergeCell ref="A54:H54"/>
    <mergeCell ref="A55:H55"/>
    <mergeCell ref="A84:H84"/>
    <mergeCell ref="A87:H87"/>
    <mergeCell ref="A88:H88"/>
    <mergeCell ref="A89:H89"/>
    <mergeCell ref="A90:H90"/>
    <mergeCell ref="A91:H91"/>
    <mergeCell ref="A92:H92"/>
    <mergeCell ref="A93:H93"/>
    <mergeCell ref="A94:H94"/>
    <mergeCell ref="A142:H142"/>
    <mergeCell ref="A121:H121"/>
    <mergeCell ref="A122:H122"/>
    <mergeCell ref="A123:H123"/>
    <mergeCell ref="A124:H124"/>
    <mergeCell ref="A125:H125"/>
    <mergeCell ref="A138:H138"/>
    <mergeCell ref="A149:H149"/>
    <mergeCell ref="A150:H150"/>
    <mergeCell ref="A151:H151"/>
    <mergeCell ref="A164:H164"/>
    <mergeCell ref="A146:H146"/>
    <mergeCell ref="A147:H147"/>
    <mergeCell ref="A148:H148"/>
    <mergeCell ref="A167:H167"/>
    <mergeCell ref="A168:H168"/>
    <mergeCell ref="A169:H169"/>
    <mergeCell ref="A170:H170"/>
    <mergeCell ref="A171:H171"/>
    <mergeCell ref="A177:H177"/>
    <mergeCell ref="A183:H183"/>
    <mergeCell ref="A172:H172"/>
    <mergeCell ref="A173:H173"/>
    <mergeCell ref="A174:H174"/>
    <mergeCell ref="A175:H175"/>
    <mergeCell ref="A176:H176"/>
  </mergeCells>
  <phoneticPr fontId="25" type="noConversion"/>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25:C36 B39:C39 B99:C101 B103:C105 B155:C155 B57:C60 C62:C64 B61:B64 B66:C68 B70:C70 B72:C75 B78:C80 C128 C132:C133 C157:C158 B108:C111" xr:uid="{00000000-0002-0000-0100-000000000000}"/>
  </dataValidations>
  <pageMargins left="0.25" right="0.25" top="0.75" bottom="0.75" header="0.3" footer="0.3"/>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
  <sheetViews>
    <sheetView topLeftCell="A42" zoomScale="70" zoomScaleNormal="70" workbookViewId="0">
      <selection activeCell="M16" sqref="M16"/>
    </sheetView>
  </sheetViews>
  <sheetFormatPr defaultColWidth="14.44140625" defaultRowHeight="15" customHeight="1" x14ac:dyDescent="0.3"/>
  <cols>
    <col min="1" max="1" width="5.109375" style="23" customWidth="1"/>
    <col min="2" max="2" width="52" style="23" customWidth="1"/>
    <col min="3" max="3" width="43.109375" style="23" customWidth="1"/>
    <col min="4" max="4" width="22" style="23" customWidth="1"/>
    <col min="5" max="5" width="15.44140625" style="23" customWidth="1"/>
    <col min="6" max="6" width="19.6640625" style="23" bestFit="1" customWidth="1"/>
    <col min="7" max="7" width="14.44140625" style="23" customWidth="1"/>
    <col min="8" max="8" width="25" style="23" bestFit="1" customWidth="1"/>
    <col min="9" max="11" width="8.6640625" style="23" customWidth="1"/>
    <col min="12" max="16384" width="14.44140625" style="23"/>
  </cols>
  <sheetData>
    <row r="1" spans="1:8" ht="14.4" x14ac:dyDescent="0.3">
      <c r="A1" s="143"/>
      <c r="B1" s="144"/>
      <c r="C1" s="144"/>
      <c r="D1" s="144"/>
      <c r="E1" s="144"/>
      <c r="F1" s="144"/>
      <c r="G1" s="144"/>
      <c r="H1" s="144"/>
    </row>
    <row r="2" spans="1:8" ht="72" customHeight="1" thickBot="1" x14ac:dyDescent="0.35">
      <c r="A2" s="167" t="s">
        <v>275</v>
      </c>
      <c r="B2" s="124"/>
      <c r="C2" s="124"/>
      <c r="D2" s="124"/>
      <c r="E2" s="124"/>
      <c r="F2" s="124"/>
      <c r="G2" s="124"/>
      <c r="H2" s="146"/>
    </row>
    <row r="3" spans="1:8" ht="15" customHeight="1" x14ac:dyDescent="0.3">
      <c r="A3" s="147" t="s">
        <v>23</v>
      </c>
      <c r="B3" s="128"/>
      <c r="C3" s="128"/>
      <c r="D3" s="128"/>
      <c r="E3" s="128"/>
      <c r="F3" s="128"/>
      <c r="G3" s="128"/>
      <c r="H3" s="129"/>
    </row>
    <row r="4" spans="1:8" ht="15" customHeight="1" x14ac:dyDescent="0.3">
      <c r="A4" s="148" t="s">
        <v>272</v>
      </c>
      <c r="B4" s="118"/>
      <c r="C4" s="118"/>
      <c r="D4" s="118"/>
      <c r="E4" s="118"/>
      <c r="F4" s="118"/>
      <c r="G4" s="118"/>
      <c r="H4" s="119"/>
    </row>
    <row r="5" spans="1:8" ht="15" customHeight="1" x14ac:dyDescent="0.3">
      <c r="A5" s="130" t="s">
        <v>273</v>
      </c>
      <c r="B5" s="118"/>
      <c r="C5" s="118"/>
      <c r="D5" s="118"/>
      <c r="E5" s="118"/>
      <c r="F5" s="118"/>
      <c r="G5" s="118"/>
      <c r="H5" s="119"/>
    </row>
    <row r="6" spans="1:8" ht="15" customHeight="1" x14ac:dyDescent="0.3">
      <c r="A6" s="130" t="s">
        <v>274</v>
      </c>
      <c r="B6" s="131"/>
      <c r="C6" s="131"/>
      <c r="D6" s="131"/>
      <c r="E6" s="131"/>
      <c r="F6" s="131"/>
      <c r="G6" s="131"/>
      <c r="H6" s="132"/>
    </row>
    <row r="7" spans="1:8" ht="15.75" customHeight="1" x14ac:dyDescent="0.3">
      <c r="A7" s="130" t="s">
        <v>269</v>
      </c>
      <c r="B7" s="131"/>
      <c r="C7" s="131"/>
      <c r="D7" s="131"/>
      <c r="E7" s="131"/>
      <c r="F7" s="131"/>
      <c r="G7" s="131"/>
      <c r="H7" s="132"/>
    </row>
    <row r="8" spans="1:8" ht="15.75" customHeight="1" x14ac:dyDescent="0.3">
      <c r="A8" s="130" t="s">
        <v>270</v>
      </c>
      <c r="B8" s="131"/>
      <c r="C8" s="131"/>
      <c r="D8" s="131"/>
      <c r="E8" s="131"/>
      <c r="F8" s="131"/>
      <c r="G8" s="131"/>
      <c r="H8" s="132"/>
    </row>
    <row r="9" spans="1:8" ht="15.75" customHeight="1" x14ac:dyDescent="0.3">
      <c r="A9" s="130" t="s">
        <v>310</v>
      </c>
      <c r="B9" s="131"/>
      <c r="C9" s="131"/>
      <c r="D9" s="131"/>
      <c r="E9" s="131"/>
      <c r="F9" s="131"/>
      <c r="G9" s="131"/>
      <c r="H9" s="132"/>
    </row>
    <row r="10" spans="1:8" ht="15.75" customHeight="1" x14ac:dyDescent="0.3">
      <c r="A10" s="133" t="s">
        <v>403</v>
      </c>
      <c r="B10" s="134"/>
      <c r="C10" s="108">
        <v>7</v>
      </c>
      <c r="D10" s="115"/>
      <c r="E10" s="115"/>
      <c r="F10" s="115"/>
      <c r="G10" s="115"/>
      <c r="H10" s="116"/>
    </row>
    <row r="11" spans="1:8" ht="15.75" customHeight="1" x14ac:dyDescent="0.3">
      <c r="A11" s="136" t="s">
        <v>328</v>
      </c>
      <c r="B11" s="136"/>
      <c r="C11" s="137"/>
      <c r="D11" s="137"/>
      <c r="E11" s="137"/>
      <c r="F11" s="137"/>
      <c r="G11" s="137"/>
      <c r="H11" s="137"/>
    </row>
    <row r="12" spans="1:8" ht="15.75" customHeight="1" x14ac:dyDescent="0.3">
      <c r="A12" s="136" t="s">
        <v>380</v>
      </c>
      <c r="B12" s="136"/>
      <c r="C12" s="136"/>
      <c r="D12" s="136"/>
      <c r="E12" s="136"/>
      <c r="F12" s="136"/>
      <c r="G12" s="136"/>
      <c r="H12" s="136"/>
    </row>
    <row r="13" spans="1:8" ht="22.5" customHeight="1" x14ac:dyDescent="0.4">
      <c r="A13" s="163" t="s">
        <v>33</v>
      </c>
      <c r="B13" s="164"/>
      <c r="C13" s="164"/>
      <c r="D13" s="164"/>
      <c r="E13" s="164"/>
      <c r="F13" s="164"/>
      <c r="G13" s="164"/>
      <c r="H13" s="164"/>
    </row>
    <row r="14" spans="1:8" ht="22.5" customHeight="1" x14ac:dyDescent="0.3">
      <c r="A14" s="123" t="s">
        <v>34</v>
      </c>
      <c r="B14" s="124"/>
      <c r="C14" s="124"/>
      <c r="D14" s="124"/>
      <c r="E14" s="124"/>
      <c r="F14" s="124"/>
      <c r="G14" s="124"/>
      <c r="H14" s="124"/>
    </row>
    <row r="15" spans="1:8" ht="55.2" x14ac:dyDescent="0.3">
      <c r="A15" s="10" t="s">
        <v>11</v>
      </c>
      <c r="B15" s="10" t="s">
        <v>10</v>
      </c>
      <c r="C15" s="12" t="s">
        <v>9</v>
      </c>
      <c r="D15" s="10" t="s">
        <v>8</v>
      </c>
      <c r="E15" s="10" t="s">
        <v>402</v>
      </c>
      <c r="F15" s="10" t="s">
        <v>6</v>
      </c>
      <c r="G15" s="10" t="s">
        <v>5</v>
      </c>
      <c r="H15" s="10" t="s">
        <v>22</v>
      </c>
    </row>
    <row r="16" spans="1:8" ht="26.25" customHeight="1" x14ac:dyDescent="0.3">
      <c r="A16" s="13">
        <v>1</v>
      </c>
      <c r="B16" s="30" t="s">
        <v>200</v>
      </c>
      <c r="C16" s="30" t="s">
        <v>201</v>
      </c>
      <c r="D16" s="13" t="s">
        <v>14</v>
      </c>
      <c r="E16" s="53">
        <v>15</v>
      </c>
      <c r="F16" s="52" t="s">
        <v>251</v>
      </c>
      <c r="G16" s="58">
        <f>E16*C10</f>
        <v>105</v>
      </c>
      <c r="H16" s="2"/>
    </row>
    <row r="17" spans="1:8" s="27" customFormat="1" ht="26.25" customHeight="1" x14ac:dyDescent="0.3">
      <c r="A17" s="13">
        <v>2</v>
      </c>
      <c r="B17" s="30" t="s">
        <v>202</v>
      </c>
      <c r="C17" s="30" t="s">
        <v>203</v>
      </c>
      <c r="D17" s="13" t="s">
        <v>14</v>
      </c>
      <c r="E17" s="53">
        <v>1</v>
      </c>
      <c r="F17" s="52" t="s">
        <v>252</v>
      </c>
      <c r="G17" s="58">
        <v>7</v>
      </c>
      <c r="H17" s="2"/>
    </row>
    <row r="18" spans="1:8" s="27" customFormat="1" ht="26.25" customHeight="1" x14ac:dyDescent="0.3">
      <c r="A18" s="13">
        <v>3</v>
      </c>
      <c r="B18" s="30" t="s">
        <v>204</v>
      </c>
      <c r="C18" s="30" t="s">
        <v>203</v>
      </c>
      <c r="D18" s="13" t="s">
        <v>14</v>
      </c>
      <c r="E18" s="53">
        <v>1</v>
      </c>
      <c r="F18" s="52" t="s">
        <v>252</v>
      </c>
      <c r="G18" s="58">
        <v>7</v>
      </c>
      <c r="H18" s="2"/>
    </row>
    <row r="19" spans="1:8" s="27" customFormat="1" ht="26.25" customHeight="1" x14ac:dyDescent="0.3">
      <c r="A19" s="13">
        <v>4</v>
      </c>
      <c r="B19" s="30" t="s">
        <v>205</v>
      </c>
      <c r="C19" s="30" t="s">
        <v>203</v>
      </c>
      <c r="D19" s="13" t="s">
        <v>14</v>
      </c>
      <c r="E19" s="53">
        <v>1</v>
      </c>
      <c r="F19" s="52" t="s">
        <v>252</v>
      </c>
      <c r="G19" s="58">
        <v>7</v>
      </c>
      <c r="H19" s="2"/>
    </row>
    <row r="20" spans="1:8" s="27" customFormat="1" ht="26.25" customHeight="1" x14ac:dyDescent="0.3">
      <c r="A20" s="13">
        <v>5</v>
      </c>
      <c r="B20" s="30" t="s">
        <v>206</v>
      </c>
      <c r="C20" s="30" t="s">
        <v>207</v>
      </c>
      <c r="D20" s="13" t="s">
        <v>14</v>
      </c>
      <c r="E20" s="53">
        <v>1</v>
      </c>
      <c r="F20" s="52" t="s">
        <v>253</v>
      </c>
      <c r="G20" s="58">
        <v>7</v>
      </c>
      <c r="H20" s="2"/>
    </row>
    <row r="21" spans="1:8" s="27" customFormat="1" ht="26.25" customHeight="1" x14ac:dyDescent="0.3">
      <c r="A21" s="13">
        <v>6</v>
      </c>
      <c r="B21" s="30" t="s">
        <v>208</v>
      </c>
      <c r="C21" s="30" t="s">
        <v>209</v>
      </c>
      <c r="D21" s="13" t="s">
        <v>14</v>
      </c>
      <c r="E21" s="53">
        <v>5</v>
      </c>
      <c r="F21" s="52" t="s">
        <v>253</v>
      </c>
      <c r="G21" s="58">
        <v>35</v>
      </c>
      <c r="H21" s="2"/>
    </row>
    <row r="22" spans="1:8" s="27" customFormat="1" ht="26.25" customHeight="1" x14ac:dyDescent="0.3">
      <c r="A22" s="13">
        <v>7</v>
      </c>
      <c r="B22" s="30" t="s">
        <v>210</v>
      </c>
      <c r="C22" s="30" t="s">
        <v>211</v>
      </c>
      <c r="D22" s="13" t="s">
        <v>14</v>
      </c>
      <c r="E22" s="53">
        <v>1</v>
      </c>
      <c r="F22" s="52" t="s">
        <v>253</v>
      </c>
      <c r="G22" s="58">
        <v>1.75</v>
      </c>
      <c r="H22" s="2"/>
    </row>
    <row r="23" spans="1:8" s="27" customFormat="1" ht="26.25" customHeight="1" x14ac:dyDescent="0.3">
      <c r="A23" s="13">
        <v>8</v>
      </c>
      <c r="B23" s="30" t="s">
        <v>212</v>
      </c>
      <c r="C23" s="30" t="s">
        <v>213</v>
      </c>
      <c r="D23" s="13" t="s">
        <v>14</v>
      </c>
      <c r="E23" s="53">
        <v>1</v>
      </c>
      <c r="F23" s="52" t="s">
        <v>253</v>
      </c>
      <c r="G23" s="58">
        <v>7</v>
      </c>
      <c r="H23" s="2"/>
    </row>
    <row r="24" spans="1:8" s="27" customFormat="1" ht="26.25" customHeight="1" x14ac:dyDescent="0.3">
      <c r="A24" s="13">
        <v>9</v>
      </c>
      <c r="B24" s="30" t="s">
        <v>214</v>
      </c>
      <c r="C24" s="30" t="s">
        <v>215</v>
      </c>
      <c r="D24" s="13" t="s">
        <v>14</v>
      </c>
      <c r="E24" s="53">
        <v>1</v>
      </c>
      <c r="F24" s="52" t="s">
        <v>254</v>
      </c>
      <c r="G24" s="58">
        <v>7</v>
      </c>
      <c r="H24" s="2"/>
    </row>
    <row r="25" spans="1:8" s="27" customFormat="1" ht="26.25" customHeight="1" x14ac:dyDescent="0.3">
      <c r="A25" s="13">
        <v>10</v>
      </c>
      <c r="B25" s="30" t="s">
        <v>216</v>
      </c>
      <c r="C25" s="30" t="s">
        <v>217</v>
      </c>
      <c r="D25" s="13" t="s">
        <v>14</v>
      </c>
      <c r="E25" s="53">
        <v>1</v>
      </c>
      <c r="F25" s="52" t="s">
        <v>255</v>
      </c>
      <c r="G25" s="58">
        <v>7</v>
      </c>
      <c r="H25" s="2"/>
    </row>
    <row r="26" spans="1:8" s="27" customFormat="1" ht="26.25" customHeight="1" x14ac:dyDescent="0.3">
      <c r="A26" s="13">
        <v>11</v>
      </c>
      <c r="B26" s="30" t="s">
        <v>218</v>
      </c>
      <c r="C26" s="30" t="s">
        <v>203</v>
      </c>
      <c r="D26" s="13" t="s">
        <v>14</v>
      </c>
      <c r="E26" s="53">
        <v>1</v>
      </c>
      <c r="F26" s="52" t="s">
        <v>256</v>
      </c>
      <c r="G26" s="58">
        <v>7</v>
      </c>
      <c r="H26" s="2"/>
    </row>
    <row r="27" spans="1:8" s="27" customFormat="1" ht="26.25" customHeight="1" x14ac:dyDescent="0.3">
      <c r="A27" s="13">
        <v>12</v>
      </c>
      <c r="B27" s="30" t="s">
        <v>219</v>
      </c>
      <c r="C27" s="30" t="s">
        <v>220</v>
      </c>
      <c r="D27" s="13" t="s">
        <v>14</v>
      </c>
      <c r="E27" s="53">
        <v>6</v>
      </c>
      <c r="F27" s="52" t="s">
        <v>253</v>
      </c>
      <c r="G27" s="58">
        <v>42</v>
      </c>
      <c r="H27" s="2"/>
    </row>
    <row r="28" spans="1:8" s="27" customFormat="1" ht="26.25" customHeight="1" x14ac:dyDescent="0.3">
      <c r="A28" s="13">
        <v>13</v>
      </c>
      <c r="B28" s="30" t="s">
        <v>221</v>
      </c>
      <c r="C28" s="30" t="s">
        <v>220</v>
      </c>
      <c r="D28" s="13" t="s">
        <v>14</v>
      </c>
      <c r="E28" s="53">
        <v>1</v>
      </c>
      <c r="F28" s="52" t="s">
        <v>253</v>
      </c>
      <c r="G28" s="58">
        <v>7</v>
      </c>
      <c r="H28" s="2"/>
    </row>
    <row r="29" spans="1:8" s="27" customFormat="1" ht="26.25" customHeight="1" x14ac:dyDescent="0.3">
      <c r="A29" s="13">
        <v>14</v>
      </c>
      <c r="B29" s="30" t="s">
        <v>222</v>
      </c>
      <c r="C29" s="30" t="s">
        <v>220</v>
      </c>
      <c r="D29" s="13" t="s">
        <v>14</v>
      </c>
      <c r="E29" s="53">
        <v>1</v>
      </c>
      <c r="F29" s="52" t="s">
        <v>253</v>
      </c>
      <c r="G29" s="58">
        <v>7</v>
      </c>
      <c r="H29" s="2"/>
    </row>
    <row r="30" spans="1:8" s="27" customFormat="1" ht="26.25" customHeight="1" x14ac:dyDescent="0.3">
      <c r="A30" s="13">
        <v>15</v>
      </c>
      <c r="B30" s="30" t="s">
        <v>223</v>
      </c>
      <c r="C30" s="30" t="s">
        <v>220</v>
      </c>
      <c r="D30" s="13" t="s">
        <v>14</v>
      </c>
      <c r="E30" s="53">
        <v>1</v>
      </c>
      <c r="F30" s="52" t="s">
        <v>253</v>
      </c>
      <c r="G30" s="58">
        <v>7</v>
      </c>
      <c r="H30" s="2"/>
    </row>
    <row r="31" spans="1:8" s="27" customFormat="1" ht="26.25" customHeight="1" x14ac:dyDescent="0.3">
      <c r="A31" s="13">
        <v>16</v>
      </c>
      <c r="B31" s="30" t="s">
        <v>224</v>
      </c>
      <c r="C31" s="30" t="s">
        <v>220</v>
      </c>
      <c r="D31" s="13" t="s">
        <v>14</v>
      </c>
      <c r="E31" s="53">
        <v>1</v>
      </c>
      <c r="F31" s="52" t="s">
        <v>253</v>
      </c>
      <c r="G31" s="58">
        <v>7</v>
      </c>
      <c r="H31" s="2"/>
    </row>
    <row r="32" spans="1:8" s="27" customFormat="1" ht="26.25" customHeight="1" x14ac:dyDescent="0.3">
      <c r="A32" s="13">
        <v>17</v>
      </c>
      <c r="B32" s="30" t="s">
        <v>225</v>
      </c>
      <c r="C32" s="30" t="s">
        <v>220</v>
      </c>
      <c r="D32" s="13" t="s">
        <v>14</v>
      </c>
      <c r="E32" s="53">
        <v>1</v>
      </c>
      <c r="F32" s="52" t="s">
        <v>253</v>
      </c>
      <c r="G32" s="58">
        <v>7</v>
      </c>
      <c r="H32" s="2"/>
    </row>
    <row r="33" spans="1:8" s="27" customFormat="1" ht="26.25" customHeight="1" x14ac:dyDescent="0.3">
      <c r="A33" s="13">
        <v>18</v>
      </c>
      <c r="B33" s="30" t="s">
        <v>226</v>
      </c>
      <c r="C33" s="30" t="s">
        <v>220</v>
      </c>
      <c r="D33" s="13" t="s">
        <v>14</v>
      </c>
      <c r="E33" s="53">
        <v>4</v>
      </c>
      <c r="F33" s="52" t="s">
        <v>253</v>
      </c>
      <c r="G33" s="58">
        <v>28</v>
      </c>
      <c r="H33" s="2"/>
    </row>
    <row r="34" spans="1:8" s="27" customFormat="1" ht="26.25" customHeight="1" x14ac:dyDescent="0.3">
      <c r="A34" s="13">
        <v>19</v>
      </c>
      <c r="B34" s="30" t="s">
        <v>227</v>
      </c>
      <c r="C34" s="30" t="s">
        <v>220</v>
      </c>
      <c r="D34" s="13" t="s">
        <v>14</v>
      </c>
      <c r="E34" s="53">
        <v>4</v>
      </c>
      <c r="F34" s="52" t="s">
        <v>253</v>
      </c>
      <c r="G34" s="58">
        <v>28</v>
      </c>
      <c r="H34" s="2"/>
    </row>
    <row r="35" spans="1:8" s="27" customFormat="1" ht="26.25" customHeight="1" x14ac:dyDescent="0.3">
      <c r="A35" s="13">
        <v>20</v>
      </c>
      <c r="B35" s="30" t="s">
        <v>228</v>
      </c>
      <c r="C35" s="30" t="s">
        <v>220</v>
      </c>
      <c r="D35" s="13" t="s">
        <v>14</v>
      </c>
      <c r="E35" s="53">
        <v>1</v>
      </c>
      <c r="F35" s="52" t="s">
        <v>253</v>
      </c>
      <c r="G35" s="58">
        <v>7</v>
      </c>
      <c r="H35" s="2"/>
    </row>
    <row r="36" spans="1:8" s="27" customFormat="1" ht="26.25" customHeight="1" x14ac:dyDescent="0.3">
      <c r="A36" s="13">
        <v>21</v>
      </c>
      <c r="B36" s="30" t="s">
        <v>229</v>
      </c>
      <c r="C36" s="30" t="s">
        <v>220</v>
      </c>
      <c r="D36" s="13" t="s">
        <v>14</v>
      </c>
      <c r="E36" s="53">
        <v>1</v>
      </c>
      <c r="F36" s="52" t="s">
        <v>253</v>
      </c>
      <c r="G36" s="58">
        <v>7</v>
      </c>
      <c r="H36" s="2"/>
    </row>
    <row r="37" spans="1:8" s="27" customFormat="1" ht="26.25" customHeight="1" x14ac:dyDescent="0.3">
      <c r="A37" s="13">
        <v>22</v>
      </c>
      <c r="B37" s="30" t="s">
        <v>230</v>
      </c>
      <c r="C37" s="30" t="s">
        <v>220</v>
      </c>
      <c r="D37" s="13" t="s">
        <v>14</v>
      </c>
      <c r="E37" s="53">
        <v>1</v>
      </c>
      <c r="F37" s="52" t="s">
        <v>253</v>
      </c>
      <c r="G37" s="58">
        <v>7</v>
      </c>
      <c r="H37" s="2"/>
    </row>
    <row r="38" spans="1:8" s="27" customFormat="1" ht="26.25" customHeight="1" x14ac:dyDescent="0.3">
      <c r="A38" s="13">
        <v>23</v>
      </c>
      <c r="B38" s="30" t="s">
        <v>231</v>
      </c>
      <c r="C38" s="30" t="s">
        <v>231</v>
      </c>
      <c r="D38" s="13" t="s">
        <v>14</v>
      </c>
      <c r="E38" s="53">
        <v>1</v>
      </c>
      <c r="F38" s="52" t="s">
        <v>253</v>
      </c>
      <c r="G38" s="58">
        <v>7</v>
      </c>
      <c r="H38" s="2"/>
    </row>
    <row r="39" spans="1:8" s="27" customFormat="1" ht="26.25" customHeight="1" x14ac:dyDescent="0.3">
      <c r="A39" s="13">
        <v>24</v>
      </c>
      <c r="B39" s="30" t="s">
        <v>232</v>
      </c>
      <c r="C39" s="30" t="s">
        <v>233</v>
      </c>
      <c r="D39" s="13" t="s">
        <v>14</v>
      </c>
      <c r="E39" s="53">
        <v>1</v>
      </c>
      <c r="F39" s="52" t="s">
        <v>253</v>
      </c>
      <c r="G39" s="58">
        <v>7</v>
      </c>
      <c r="H39" s="2"/>
    </row>
    <row r="40" spans="1:8" s="27" customFormat="1" ht="26.25" customHeight="1" x14ac:dyDescent="0.3">
      <c r="A40" s="13">
        <v>25</v>
      </c>
      <c r="B40" s="30" t="s">
        <v>234</v>
      </c>
      <c r="C40" s="30" t="s">
        <v>220</v>
      </c>
      <c r="D40" s="13" t="s">
        <v>14</v>
      </c>
      <c r="E40" s="53">
        <v>1</v>
      </c>
      <c r="F40" s="52" t="s">
        <v>253</v>
      </c>
      <c r="G40" s="58">
        <v>7</v>
      </c>
      <c r="H40" s="2"/>
    </row>
    <row r="41" spans="1:8" s="27" customFormat="1" ht="26.25" customHeight="1" x14ac:dyDescent="0.3">
      <c r="A41" s="13">
        <v>26</v>
      </c>
      <c r="B41" s="30" t="s">
        <v>235</v>
      </c>
      <c r="C41" s="30" t="s">
        <v>236</v>
      </c>
      <c r="D41" s="13" t="s">
        <v>14</v>
      </c>
      <c r="E41" s="53">
        <v>1</v>
      </c>
      <c r="F41" s="52" t="s">
        <v>256</v>
      </c>
      <c r="G41" s="58">
        <v>7</v>
      </c>
      <c r="H41" s="2"/>
    </row>
    <row r="42" spans="1:8" s="27" customFormat="1" ht="26.25" customHeight="1" x14ac:dyDescent="0.3">
      <c r="A42" s="13">
        <v>27</v>
      </c>
      <c r="B42" s="30" t="s">
        <v>237</v>
      </c>
      <c r="C42" s="30" t="s">
        <v>238</v>
      </c>
      <c r="D42" s="13" t="s">
        <v>14</v>
      </c>
      <c r="E42" s="53">
        <v>2</v>
      </c>
      <c r="F42" s="52" t="s">
        <v>257</v>
      </c>
      <c r="G42" s="58">
        <v>14</v>
      </c>
      <c r="H42" s="2"/>
    </row>
    <row r="43" spans="1:8" s="27" customFormat="1" ht="26.25" customHeight="1" x14ac:dyDescent="0.3">
      <c r="A43" s="13">
        <v>28</v>
      </c>
      <c r="B43" s="30" t="s">
        <v>239</v>
      </c>
      <c r="C43" s="30" t="s">
        <v>240</v>
      </c>
      <c r="D43" s="13" t="s">
        <v>14</v>
      </c>
      <c r="E43" s="53">
        <v>2</v>
      </c>
      <c r="F43" s="52" t="s">
        <v>253</v>
      </c>
      <c r="G43" s="58">
        <v>14</v>
      </c>
      <c r="H43" s="2"/>
    </row>
    <row r="44" spans="1:8" s="27" customFormat="1" ht="26.25" customHeight="1" x14ac:dyDescent="0.3">
      <c r="A44" s="13">
        <v>29</v>
      </c>
      <c r="B44" s="30" t="s">
        <v>241</v>
      </c>
      <c r="C44" s="30" t="s">
        <v>220</v>
      </c>
      <c r="D44" s="13" t="s">
        <v>14</v>
      </c>
      <c r="E44" s="53">
        <v>1</v>
      </c>
      <c r="F44" s="52" t="s">
        <v>253</v>
      </c>
      <c r="G44" s="58">
        <v>7</v>
      </c>
      <c r="H44" s="2"/>
    </row>
    <row r="45" spans="1:8" s="27" customFormat="1" ht="26.25" customHeight="1" x14ac:dyDescent="0.3">
      <c r="A45" s="13">
        <v>30</v>
      </c>
      <c r="B45" s="30" t="s">
        <v>242</v>
      </c>
      <c r="C45" s="30" t="s">
        <v>220</v>
      </c>
      <c r="D45" s="13" t="s">
        <v>14</v>
      </c>
      <c r="E45" s="53">
        <v>1</v>
      </c>
      <c r="F45" s="52" t="s">
        <v>253</v>
      </c>
      <c r="G45" s="58">
        <v>7</v>
      </c>
      <c r="H45" s="2"/>
    </row>
    <row r="46" spans="1:8" s="27" customFormat="1" ht="26.25" customHeight="1" x14ac:dyDescent="0.3">
      <c r="A46" s="13">
        <v>31</v>
      </c>
      <c r="B46" s="30" t="s">
        <v>243</v>
      </c>
      <c r="C46" s="30" t="s">
        <v>220</v>
      </c>
      <c r="D46" s="13" t="s">
        <v>14</v>
      </c>
      <c r="E46" s="53">
        <v>1</v>
      </c>
      <c r="F46" s="52" t="s">
        <v>253</v>
      </c>
      <c r="G46" s="58">
        <v>7</v>
      </c>
      <c r="H46" s="2"/>
    </row>
    <row r="47" spans="1:8" s="27" customFormat="1" ht="26.25" customHeight="1" x14ac:dyDescent="0.3">
      <c r="A47" s="13">
        <v>32</v>
      </c>
      <c r="B47" s="30" t="s">
        <v>244</v>
      </c>
      <c r="C47" s="30" t="s">
        <v>220</v>
      </c>
      <c r="D47" s="13" t="s">
        <v>14</v>
      </c>
      <c r="E47" s="53">
        <v>1</v>
      </c>
      <c r="F47" s="52" t="s">
        <v>253</v>
      </c>
      <c r="G47" s="58">
        <v>7</v>
      </c>
      <c r="H47" s="2"/>
    </row>
    <row r="48" spans="1:8" s="27" customFormat="1" ht="26.25" customHeight="1" x14ac:dyDescent="0.3">
      <c r="A48" s="13">
        <v>33</v>
      </c>
      <c r="B48" s="30" t="s">
        <v>245</v>
      </c>
      <c r="C48" s="30" t="s">
        <v>246</v>
      </c>
      <c r="D48" s="13" t="s">
        <v>14</v>
      </c>
      <c r="E48" s="53">
        <v>4</v>
      </c>
      <c r="F48" s="52" t="s">
        <v>258</v>
      </c>
      <c r="G48" s="58">
        <v>7</v>
      </c>
      <c r="H48" s="2"/>
    </row>
    <row r="49" spans="1:8" s="27" customFormat="1" ht="26.25" customHeight="1" x14ac:dyDescent="0.3">
      <c r="A49" s="13">
        <v>34</v>
      </c>
      <c r="B49" s="30" t="s">
        <v>247</v>
      </c>
      <c r="C49" s="30" t="s">
        <v>246</v>
      </c>
      <c r="D49" s="13" t="s">
        <v>14</v>
      </c>
      <c r="E49" s="63">
        <v>0.5</v>
      </c>
      <c r="F49" s="52" t="s">
        <v>251</v>
      </c>
      <c r="G49" s="58">
        <v>7</v>
      </c>
      <c r="H49" s="2"/>
    </row>
    <row r="50" spans="1:8" s="27" customFormat="1" ht="26.25" customHeight="1" x14ac:dyDescent="0.3">
      <c r="A50" s="13">
        <v>35</v>
      </c>
      <c r="B50" s="36" t="s">
        <v>112</v>
      </c>
      <c r="C50" s="36" t="s">
        <v>113</v>
      </c>
      <c r="D50" s="13" t="s">
        <v>14</v>
      </c>
      <c r="E50" s="10">
        <v>1</v>
      </c>
      <c r="F50" s="13" t="s">
        <v>0</v>
      </c>
      <c r="G50" s="58">
        <v>14</v>
      </c>
      <c r="H50" s="2"/>
    </row>
    <row r="51" spans="1:8" s="27" customFormat="1" ht="26.25" customHeight="1" x14ac:dyDescent="0.3">
      <c r="A51" s="13">
        <v>36</v>
      </c>
      <c r="B51" s="36" t="s">
        <v>114</v>
      </c>
      <c r="C51" s="36" t="s">
        <v>115</v>
      </c>
      <c r="D51" s="13" t="s">
        <v>14</v>
      </c>
      <c r="E51" s="10">
        <v>1</v>
      </c>
      <c r="F51" s="13" t="s">
        <v>78</v>
      </c>
      <c r="G51" s="58">
        <v>14</v>
      </c>
      <c r="H51" s="2"/>
    </row>
    <row r="52" spans="1:8" s="27" customFormat="1" ht="26.25" customHeight="1" x14ac:dyDescent="0.3">
      <c r="A52" s="13">
        <v>37</v>
      </c>
      <c r="B52" s="36" t="s">
        <v>104</v>
      </c>
      <c r="C52" s="36" t="s">
        <v>248</v>
      </c>
      <c r="D52" s="13" t="s">
        <v>14</v>
      </c>
      <c r="E52" s="10">
        <v>1</v>
      </c>
      <c r="F52" s="13" t="s">
        <v>0</v>
      </c>
      <c r="G52" s="58">
        <v>14</v>
      </c>
      <c r="H52" s="2"/>
    </row>
    <row r="53" spans="1:8" s="27" customFormat="1" ht="26.25" customHeight="1" x14ac:dyDescent="0.3">
      <c r="A53" s="13">
        <v>38</v>
      </c>
      <c r="B53" s="36" t="s">
        <v>116</v>
      </c>
      <c r="C53" s="36" t="s">
        <v>248</v>
      </c>
      <c r="D53" s="13" t="s">
        <v>14</v>
      </c>
      <c r="E53" s="13">
        <v>2</v>
      </c>
      <c r="F53" s="13" t="s">
        <v>0</v>
      </c>
      <c r="G53" s="58">
        <v>7</v>
      </c>
      <c r="H53" s="2"/>
    </row>
    <row r="54" spans="1:8" s="27" customFormat="1" ht="26.25" customHeight="1" x14ac:dyDescent="0.3">
      <c r="A54" s="13">
        <v>39</v>
      </c>
      <c r="B54" s="36" t="s">
        <v>117</v>
      </c>
      <c r="C54" s="36" t="s">
        <v>248</v>
      </c>
      <c r="D54" s="13" t="s">
        <v>14</v>
      </c>
      <c r="E54" s="13">
        <v>2</v>
      </c>
      <c r="F54" s="13" t="s">
        <v>0</v>
      </c>
      <c r="G54" s="58">
        <v>7</v>
      </c>
      <c r="H54" s="2"/>
    </row>
    <row r="55" spans="1:8" s="27" customFormat="1" ht="26.25" customHeight="1" x14ac:dyDescent="0.3">
      <c r="A55" s="13">
        <v>40</v>
      </c>
      <c r="B55" s="36" t="s">
        <v>118</v>
      </c>
      <c r="C55" s="36" t="s">
        <v>248</v>
      </c>
      <c r="D55" s="13" t="s">
        <v>14</v>
      </c>
      <c r="E55" s="13">
        <v>2</v>
      </c>
      <c r="F55" s="13" t="s">
        <v>0</v>
      </c>
      <c r="G55" s="58">
        <v>7</v>
      </c>
      <c r="H55" s="2"/>
    </row>
    <row r="56" spans="1:8" s="27" customFormat="1" ht="26.25" customHeight="1" x14ac:dyDescent="0.3">
      <c r="A56" s="13">
        <v>41</v>
      </c>
      <c r="B56" s="60" t="s">
        <v>105</v>
      </c>
      <c r="C56" s="36" t="s">
        <v>248</v>
      </c>
      <c r="D56" s="13" t="s">
        <v>14</v>
      </c>
      <c r="E56" s="13">
        <v>1</v>
      </c>
      <c r="F56" s="13" t="s">
        <v>0</v>
      </c>
      <c r="G56" s="58">
        <v>7</v>
      </c>
      <c r="H56" s="2"/>
    </row>
    <row r="57" spans="1:8" s="27" customFormat="1" ht="26.25" customHeight="1" x14ac:dyDescent="0.3">
      <c r="A57" s="13">
        <v>42</v>
      </c>
      <c r="B57" s="60" t="s">
        <v>106</v>
      </c>
      <c r="C57" s="36" t="s">
        <v>248</v>
      </c>
      <c r="D57" s="13" t="s">
        <v>14</v>
      </c>
      <c r="E57" s="13">
        <v>1</v>
      </c>
      <c r="F57" s="13" t="s">
        <v>0</v>
      </c>
      <c r="G57" s="58">
        <v>7</v>
      </c>
      <c r="H57" s="2"/>
    </row>
    <row r="58" spans="1:8" s="27" customFormat="1" ht="26.25" customHeight="1" x14ac:dyDescent="0.3">
      <c r="A58" s="13">
        <v>43</v>
      </c>
      <c r="B58" s="60" t="s">
        <v>107</v>
      </c>
      <c r="C58" s="36" t="s">
        <v>248</v>
      </c>
      <c r="D58" s="13" t="s">
        <v>14</v>
      </c>
      <c r="E58" s="13">
        <v>1</v>
      </c>
      <c r="F58" s="13" t="s">
        <v>0</v>
      </c>
      <c r="G58" s="58">
        <v>7</v>
      </c>
      <c r="H58" s="2"/>
    </row>
    <row r="59" spans="1:8" s="27" customFormat="1" ht="26.25" customHeight="1" x14ac:dyDescent="0.3">
      <c r="A59" s="13">
        <v>44</v>
      </c>
      <c r="B59" s="60" t="s">
        <v>108</v>
      </c>
      <c r="C59" s="36" t="s">
        <v>248</v>
      </c>
      <c r="D59" s="13" t="s">
        <v>14</v>
      </c>
      <c r="E59" s="10">
        <v>1</v>
      </c>
      <c r="F59" s="13" t="s">
        <v>0</v>
      </c>
      <c r="G59" s="58">
        <v>7</v>
      </c>
      <c r="H59" s="2"/>
    </row>
    <row r="60" spans="1:8" s="27" customFormat="1" ht="26.25" customHeight="1" x14ac:dyDescent="0.3">
      <c r="A60" s="13">
        <v>45</v>
      </c>
      <c r="B60" s="60" t="s">
        <v>109</v>
      </c>
      <c r="C60" s="36" t="s">
        <v>248</v>
      </c>
      <c r="D60" s="13" t="s">
        <v>14</v>
      </c>
      <c r="E60" s="13">
        <v>1</v>
      </c>
      <c r="F60" s="13" t="s">
        <v>0</v>
      </c>
      <c r="G60" s="58">
        <v>7</v>
      </c>
      <c r="H60" s="2"/>
    </row>
    <row r="61" spans="1:8" s="27" customFormat="1" ht="26.25" customHeight="1" x14ac:dyDescent="0.3">
      <c r="A61" s="13">
        <v>46</v>
      </c>
      <c r="B61" s="60" t="s">
        <v>110</v>
      </c>
      <c r="C61" s="36" t="s">
        <v>248</v>
      </c>
      <c r="D61" s="13" t="s">
        <v>14</v>
      </c>
      <c r="E61" s="13">
        <v>1</v>
      </c>
      <c r="F61" s="13" t="s">
        <v>0</v>
      </c>
      <c r="G61" s="58">
        <v>7</v>
      </c>
      <c r="H61" s="2"/>
    </row>
    <row r="62" spans="1:8" s="27" customFormat="1" ht="26.25" customHeight="1" x14ac:dyDescent="0.3">
      <c r="A62" s="13">
        <v>47</v>
      </c>
      <c r="B62" s="36" t="s">
        <v>119</v>
      </c>
      <c r="C62" s="36" t="s">
        <v>249</v>
      </c>
      <c r="D62" s="13" t="s">
        <v>14</v>
      </c>
      <c r="E62" s="10">
        <v>1</v>
      </c>
      <c r="F62" s="13" t="s">
        <v>259</v>
      </c>
      <c r="G62" s="58">
        <v>7</v>
      </c>
      <c r="H62" s="2"/>
    </row>
    <row r="63" spans="1:8" s="27" customFormat="1" ht="26.25" customHeight="1" x14ac:dyDescent="0.3">
      <c r="A63" s="13">
        <v>48</v>
      </c>
      <c r="B63" s="60" t="s">
        <v>111</v>
      </c>
      <c r="C63" s="36" t="s">
        <v>250</v>
      </c>
      <c r="D63" s="13" t="s">
        <v>14</v>
      </c>
      <c r="E63" s="13">
        <v>1</v>
      </c>
      <c r="F63" s="13" t="s">
        <v>78</v>
      </c>
      <c r="G63" s="58">
        <v>7</v>
      </c>
      <c r="H63" s="2"/>
    </row>
    <row r="64" spans="1:8" s="27" customFormat="1" ht="26.25" customHeight="1" x14ac:dyDescent="0.3">
      <c r="A64" s="13">
        <v>49</v>
      </c>
      <c r="B64" s="61" t="s">
        <v>126</v>
      </c>
      <c r="C64" s="62" t="s">
        <v>127</v>
      </c>
      <c r="D64" s="13" t="s">
        <v>14</v>
      </c>
      <c r="E64" s="10">
        <v>1</v>
      </c>
      <c r="F64" s="13" t="s">
        <v>78</v>
      </c>
      <c r="G64" s="58">
        <v>7</v>
      </c>
      <c r="H64" s="2"/>
    </row>
    <row r="65" spans="1:8" s="27" customFormat="1" ht="26.25" customHeight="1" x14ac:dyDescent="0.3">
      <c r="A65" s="13">
        <v>50</v>
      </c>
      <c r="B65" s="90" t="s">
        <v>311</v>
      </c>
      <c r="C65" s="36" t="s">
        <v>324</v>
      </c>
      <c r="D65" s="13" t="s">
        <v>14</v>
      </c>
      <c r="E65" s="92">
        <v>0.25</v>
      </c>
      <c r="F65" s="91" t="s">
        <v>0</v>
      </c>
      <c r="G65" s="58">
        <v>1.75</v>
      </c>
      <c r="H65" s="2"/>
    </row>
    <row r="66" spans="1:8" ht="15.75" customHeight="1" x14ac:dyDescent="0.3">
      <c r="A66" s="13">
        <v>51</v>
      </c>
      <c r="B66" s="90" t="s">
        <v>312</v>
      </c>
      <c r="C66" s="36" t="s">
        <v>324</v>
      </c>
      <c r="D66" s="13" t="s">
        <v>14</v>
      </c>
      <c r="E66" s="92">
        <v>0.25</v>
      </c>
      <c r="F66" s="91" t="s">
        <v>0</v>
      </c>
      <c r="G66" s="58">
        <v>1.75</v>
      </c>
      <c r="H66" s="2"/>
    </row>
    <row r="67" spans="1:8" ht="14.4" x14ac:dyDescent="0.3">
      <c r="A67" s="13">
        <v>52</v>
      </c>
      <c r="B67" s="90" t="s">
        <v>313</v>
      </c>
      <c r="C67" s="36" t="s">
        <v>324</v>
      </c>
      <c r="D67" s="13" t="s">
        <v>14</v>
      </c>
      <c r="E67" s="92">
        <v>0.25</v>
      </c>
      <c r="F67" s="91" t="s">
        <v>0</v>
      </c>
      <c r="G67" s="58">
        <v>1.75</v>
      </c>
      <c r="H67" s="2"/>
    </row>
    <row r="68" spans="1:8" ht="25.35" customHeight="1" x14ac:dyDescent="0.3">
      <c r="A68" s="13">
        <v>53</v>
      </c>
      <c r="B68" s="90" t="s">
        <v>314</v>
      </c>
      <c r="C68" s="36" t="s">
        <v>324</v>
      </c>
      <c r="D68" s="13" t="s">
        <v>14</v>
      </c>
      <c r="E68" s="92">
        <v>0.25</v>
      </c>
      <c r="F68" s="91" t="s">
        <v>0</v>
      </c>
      <c r="G68" s="58">
        <v>1.75</v>
      </c>
      <c r="H68" s="2"/>
    </row>
    <row r="69" spans="1:8" ht="30" customHeight="1" x14ac:dyDescent="0.3">
      <c r="A69" s="13">
        <v>54</v>
      </c>
      <c r="B69" s="90" t="s">
        <v>315</v>
      </c>
      <c r="C69" s="36" t="s">
        <v>324</v>
      </c>
      <c r="D69" s="13" t="s">
        <v>14</v>
      </c>
      <c r="E69" s="92">
        <v>0.25</v>
      </c>
      <c r="F69" s="91" t="s">
        <v>0</v>
      </c>
      <c r="G69" s="58">
        <v>1.75</v>
      </c>
      <c r="H69" s="2"/>
    </row>
    <row r="70" spans="1:8" s="27" customFormat="1" ht="26.25" customHeight="1" x14ac:dyDescent="0.3">
      <c r="A70" s="13">
        <v>55</v>
      </c>
      <c r="B70" s="90" t="s">
        <v>316</v>
      </c>
      <c r="C70" s="36" t="s">
        <v>324</v>
      </c>
      <c r="D70" s="13" t="s">
        <v>14</v>
      </c>
      <c r="E70" s="92">
        <v>0.25</v>
      </c>
      <c r="F70" s="91" t="s">
        <v>0</v>
      </c>
      <c r="G70" s="58">
        <v>1.75</v>
      </c>
      <c r="H70" s="2"/>
    </row>
    <row r="71" spans="1:8" s="27" customFormat="1" ht="26.25" customHeight="1" x14ac:dyDescent="0.3">
      <c r="A71" s="13">
        <v>56</v>
      </c>
      <c r="B71" s="90" t="s">
        <v>317</v>
      </c>
      <c r="C71" s="36" t="s">
        <v>324</v>
      </c>
      <c r="D71" s="13" t="s">
        <v>14</v>
      </c>
      <c r="E71" s="92">
        <v>2</v>
      </c>
      <c r="F71" s="91" t="s">
        <v>0</v>
      </c>
      <c r="G71" s="58">
        <v>14</v>
      </c>
      <c r="H71" s="2"/>
    </row>
    <row r="72" spans="1:8" ht="15.75" customHeight="1" x14ac:dyDescent="0.3">
      <c r="A72" s="13">
        <v>57</v>
      </c>
      <c r="B72" s="90" t="s">
        <v>318</v>
      </c>
      <c r="C72" s="36" t="s">
        <v>324</v>
      </c>
      <c r="D72" s="13" t="s">
        <v>14</v>
      </c>
      <c r="E72" s="92">
        <v>2</v>
      </c>
      <c r="F72" s="91" t="s">
        <v>0</v>
      </c>
      <c r="G72" s="58">
        <v>14</v>
      </c>
      <c r="H72" s="2"/>
    </row>
    <row r="73" spans="1:8" ht="44.25" customHeight="1" x14ac:dyDescent="0.3">
      <c r="A73" s="13">
        <v>58</v>
      </c>
      <c r="B73" s="90" t="s">
        <v>319</v>
      </c>
      <c r="C73" s="36" t="s">
        <v>324</v>
      </c>
      <c r="D73" s="13" t="s">
        <v>14</v>
      </c>
      <c r="E73" s="92">
        <v>2</v>
      </c>
      <c r="F73" s="91" t="s">
        <v>0</v>
      </c>
      <c r="G73" s="58">
        <v>14</v>
      </c>
      <c r="H73" s="2"/>
    </row>
    <row r="74" spans="1:8" ht="27" customHeight="1" x14ac:dyDescent="0.3">
      <c r="A74" s="13">
        <v>59</v>
      </c>
      <c r="B74" s="90" t="s">
        <v>320</v>
      </c>
      <c r="C74" s="36" t="s">
        <v>324</v>
      </c>
      <c r="D74" s="13" t="s">
        <v>14</v>
      </c>
      <c r="E74" s="92">
        <v>2</v>
      </c>
      <c r="F74" s="91" t="s">
        <v>0</v>
      </c>
      <c r="G74" s="58">
        <v>14</v>
      </c>
      <c r="H74" s="2"/>
    </row>
    <row r="75" spans="1:8" ht="15.75" customHeight="1" x14ac:dyDescent="0.3">
      <c r="A75" s="13">
        <v>60</v>
      </c>
      <c r="B75" s="90" t="s">
        <v>321</v>
      </c>
      <c r="C75" s="36" t="s">
        <v>324</v>
      </c>
      <c r="D75" s="13" t="s">
        <v>14</v>
      </c>
      <c r="E75" s="93">
        <v>2</v>
      </c>
      <c r="F75" s="91" t="s">
        <v>0</v>
      </c>
      <c r="G75" s="58">
        <v>14</v>
      </c>
      <c r="H75" s="2"/>
    </row>
    <row r="76" spans="1:8" s="27" customFormat="1" ht="15.75" customHeight="1" x14ac:dyDescent="0.3">
      <c r="A76" s="13">
        <v>61</v>
      </c>
      <c r="B76" s="90" t="s">
        <v>322</v>
      </c>
      <c r="C76" s="36" t="s">
        <v>324</v>
      </c>
      <c r="D76" s="13" t="s">
        <v>14</v>
      </c>
      <c r="E76" s="93">
        <v>2</v>
      </c>
      <c r="F76" s="91" t="s">
        <v>0</v>
      </c>
      <c r="G76" s="58">
        <v>14</v>
      </c>
      <c r="H76" s="2"/>
    </row>
    <row r="77" spans="1:8" s="27" customFormat="1" ht="26.1" customHeight="1" x14ac:dyDescent="0.3">
      <c r="A77" s="13">
        <v>62</v>
      </c>
      <c r="B77" s="90" t="s">
        <v>323</v>
      </c>
      <c r="C77" s="36" t="s">
        <v>248</v>
      </c>
      <c r="D77" s="13" t="s">
        <v>14</v>
      </c>
      <c r="E77" s="93">
        <v>0.5</v>
      </c>
      <c r="F77" s="13" t="s">
        <v>0</v>
      </c>
      <c r="G77" s="58">
        <v>3.5</v>
      </c>
      <c r="H77" s="2"/>
    </row>
    <row r="78" spans="1:8" s="27" customFormat="1" ht="15.75" customHeight="1" x14ac:dyDescent="0.3">
      <c r="A78" s="123" t="s">
        <v>12</v>
      </c>
      <c r="B78" s="124"/>
      <c r="C78" s="124"/>
      <c r="D78" s="124"/>
      <c r="E78" s="124"/>
      <c r="F78" s="124"/>
      <c r="G78" s="124"/>
      <c r="H78" s="124"/>
    </row>
    <row r="79" spans="1:8" s="27" customFormat="1" ht="15.75" customHeight="1" x14ac:dyDescent="0.3">
      <c r="A79" s="11" t="s">
        <v>11</v>
      </c>
      <c r="B79" s="10" t="s">
        <v>10</v>
      </c>
      <c r="C79" s="10" t="s">
        <v>9</v>
      </c>
      <c r="D79" s="10" t="s">
        <v>8</v>
      </c>
      <c r="E79" s="10" t="s">
        <v>7</v>
      </c>
      <c r="F79" s="10" t="s">
        <v>6</v>
      </c>
      <c r="G79" s="10" t="s">
        <v>5</v>
      </c>
      <c r="H79" s="10" t="s">
        <v>22</v>
      </c>
    </row>
    <row r="80" spans="1:8" s="27" customFormat="1" ht="26.1" customHeight="1" x14ac:dyDescent="0.3">
      <c r="A80" s="34">
        <v>1</v>
      </c>
      <c r="B80" s="9" t="s">
        <v>128</v>
      </c>
      <c r="C80" s="43" t="s">
        <v>121</v>
      </c>
      <c r="D80" s="3" t="s">
        <v>1</v>
      </c>
      <c r="E80" s="8">
        <v>1</v>
      </c>
      <c r="F80" s="13" t="s">
        <v>78</v>
      </c>
      <c r="G80" s="3">
        <v>1</v>
      </c>
      <c r="H80" s="2"/>
    </row>
    <row r="81" spans="1:8" ht="15.75" customHeight="1" x14ac:dyDescent="0.3">
      <c r="A81" s="35">
        <v>2</v>
      </c>
      <c r="B81" s="44" t="s">
        <v>124</v>
      </c>
      <c r="C81" s="45" t="s">
        <v>125</v>
      </c>
      <c r="D81" s="3" t="s">
        <v>1</v>
      </c>
      <c r="E81" s="3">
        <v>4</v>
      </c>
      <c r="F81" s="13" t="s">
        <v>35</v>
      </c>
      <c r="G81" s="3">
        <v>4</v>
      </c>
      <c r="H81" s="2"/>
    </row>
    <row r="82" spans="1:8" ht="14.4" x14ac:dyDescent="0.3">
      <c r="A82" s="34">
        <v>3</v>
      </c>
      <c r="B82" s="36" t="s">
        <v>120</v>
      </c>
      <c r="C82" s="43" t="s">
        <v>121</v>
      </c>
      <c r="D82" s="3" t="s">
        <v>1</v>
      </c>
      <c r="E82" s="13">
        <v>1</v>
      </c>
      <c r="F82" s="13" t="s">
        <v>78</v>
      </c>
      <c r="G82" s="10">
        <v>1</v>
      </c>
      <c r="H82" s="2"/>
    </row>
    <row r="83" spans="1:8" ht="27.6" x14ac:dyDescent="0.3">
      <c r="A83" s="35">
        <v>4</v>
      </c>
      <c r="B83" s="36" t="s">
        <v>122</v>
      </c>
      <c r="C83" s="43" t="s">
        <v>123</v>
      </c>
      <c r="D83" s="3" t="s">
        <v>1</v>
      </c>
      <c r="E83" s="13">
        <v>1</v>
      </c>
      <c r="F83" s="13" t="s">
        <v>35</v>
      </c>
      <c r="G83" s="10">
        <v>1</v>
      </c>
      <c r="H83" s="2"/>
    </row>
    <row r="84" spans="1:8" ht="21" x14ac:dyDescent="0.4">
      <c r="A84" s="171" t="s">
        <v>36</v>
      </c>
      <c r="B84" s="172"/>
      <c r="C84" s="172"/>
      <c r="D84" s="172"/>
      <c r="E84" s="172"/>
      <c r="F84" s="172"/>
      <c r="G84" s="172"/>
      <c r="H84" s="173"/>
    </row>
    <row r="85" spans="1:8" s="27" customFormat="1" ht="26.25" customHeight="1" x14ac:dyDescent="0.3">
      <c r="A85" s="25" t="s">
        <v>11</v>
      </c>
      <c r="B85" s="3" t="s">
        <v>10</v>
      </c>
      <c r="C85" s="10" t="s">
        <v>9</v>
      </c>
      <c r="D85" s="3" t="s">
        <v>8</v>
      </c>
      <c r="E85" s="3" t="s">
        <v>7</v>
      </c>
      <c r="F85" s="3" t="s">
        <v>6</v>
      </c>
      <c r="G85" s="10" t="s">
        <v>5</v>
      </c>
      <c r="H85" s="10" t="s">
        <v>22</v>
      </c>
    </row>
    <row r="86" spans="1:8" s="27" customFormat="1" ht="26.25" customHeight="1" x14ac:dyDescent="0.3">
      <c r="A86" s="52">
        <v>1</v>
      </c>
      <c r="B86" s="30" t="s">
        <v>129</v>
      </c>
      <c r="C86" s="30" t="s">
        <v>130</v>
      </c>
      <c r="D86" s="3" t="s">
        <v>14</v>
      </c>
      <c r="E86" s="3">
        <v>3</v>
      </c>
      <c r="F86" s="53" t="s">
        <v>139</v>
      </c>
      <c r="G86" s="170">
        <v>3</v>
      </c>
      <c r="H86" s="170"/>
    </row>
    <row r="87" spans="1:8" s="27" customFormat="1" ht="26.25" customHeight="1" x14ac:dyDescent="0.3">
      <c r="A87" s="52">
        <v>2</v>
      </c>
      <c r="B87" s="30" t="s">
        <v>260</v>
      </c>
      <c r="C87" s="30" t="s">
        <v>131</v>
      </c>
      <c r="D87" s="3" t="s">
        <v>14</v>
      </c>
      <c r="E87" s="3">
        <v>20</v>
      </c>
      <c r="F87" s="53" t="s">
        <v>0</v>
      </c>
      <c r="G87" s="170">
        <v>20</v>
      </c>
      <c r="H87" s="170"/>
    </row>
    <row r="88" spans="1:8" s="27" customFormat="1" ht="26.25" customHeight="1" x14ac:dyDescent="0.3">
      <c r="A88" s="52">
        <v>3</v>
      </c>
      <c r="B88" s="30" t="s">
        <v>132</v>
      </c>
      <c r="C88" s="30" t="s">
        <v>135</v>
      </c>
      <c r="D88" s="3" t="s">
        <v>14</v>
      </c>
      <c r="E88" s="3">
        <v>12</v>
      </c>
      <c r="F88" s="53" t="s">
        <v>0</v>
      </c>
      <c r="G88" s="168">
        <v>12</v>
      </c>
      <c r="H88" s="169"/>
    </row>
    <row r="89" spans="1:8" ht="15" customHeight="1" x14ac:dyDescent="0.3">
      <c r="A89" s="52">
        <v>4</v>
      </c>
      <c r="B89" s="30" t="s">
        <v>261</v>
      </c>
      <c r="C89" s="30" t="s">
        <v>63</v>
      </c>
      <c r="D89" s="3" t="s">
        <v>14</v>
      </c>
      <c r="E89" s="3">
        <v>2</v>
      </c>
      <c r="F89" s="53" t="s">
        <v>0</v>
      </c>
      <c r="G89" s="170">
        <v>2</v>
      </c>
      <c r="H89" s="170"/>
    </row>
    <row r="90" spans="1:8" ht="15" customHeight="1" x14ac:dyDescent="0.3">
      <c r="A90" s="52">
        <v>5</v>
      </c>
      <c r="B90" s="30" t="s">
        <v>262</v>
      </c>
      <c r="C90" s="30" t="str">
        <f>[1]Лист1!$C$424</f>
        <v xml:space="preserve">Наличие ластика: Да 
Заточенный: Да 
Вид карандаша: стандартная твердость HB (ТМ) 
Твердость грифеля: HB (ТМ) 
Материал корпуса: дерево 
Профиль карандаша: трехгранный </v>
      </c>
      <c r="D90" s="3" t="s">
        <v>14</v>
      </c>
      <c r="E90" s="3">
        <v>10</v>
      </c>
      <c r="F90" s="53" t="s">
        <v>0</v>
      </c>
      <c r="G90" s="168">
        <v>10</v>
      </c>
      <c r="H90" s="169"/>
    </row>
    <row r="91" spans="1:8" ht="15" customHeight="1" x14ac:dyDescent="0.3">
      <c r="A91" s="52">
        <v>6</v>
      </c>
      <c r="B91" s="30" t="s">
        <v>133</v>
      </c>
      <c r="C91" s="30" t="s">
        <v>134</v>
      </c>
      <c r="D91" s="3" t="s">
        <v>14</v>
      </c>
      <c r="E91" s="3">
        <v>4</v>
      </c>
      <c r="F91" s="53" t="s">
        <v>0</v>
      </c>
      <c r="G91" s="168">
        <v>4</v>
      </c>
      <c r="H91" s="169"/>
    </row>
    <row r="92" spans="1:8" ht="15" customHeight="1" x14ac:dyDescent="0.3">
      <c r="A92" s="52">
        <v>7</v>
      </c>
      <c r="B92" s="30" t="s">
        <v>136</v>
      </c>
      <c r="C92" s="30" t="s">
        <v>63</v>
      </c>
      <c r="D92" s="3" t="s">
        <v>14</v>
      </c>
      <c r="E92" s="3">
        <v>2</v>
      </c>
      <c r="F92" s="53" t="s">
        <v>0</v>
      </c>
      <c r="G92" s="168">
        <v>2</v>
      </c>
      <c r="H92" s="169"/>
    </row>
    <row r="93" spans="1:8" ht="15" customHeight="1" x14ac:dyDescent="0.3">
      <c r="A93" s="52">
        <v>8</v>
      </c>
      <c r="B93" s="30" t="s">
        <v>137</v>
      </c>
      <c r="C93" s="64" t="s">
        <v>138</v>
      </c>
      <c r="D93" s="3" t="s">
        <v>14</v>
      </c>
      <c r="E93" s="3">
        <v>1</v>
      </c>
      <c r="F93" s="53" t="s">
        <v>0</v>
      </c>
      <c r="G93" s="168">
        <v>1</v>
      </c>
      <c r="H93" s="169"/>
    </row>
    <row r="94" spans="1:8" ht="15" customHeight="1" x14ac:dyDescent="0.3">
      <c r="A94" s="52">
        <v>9</v>
      </c>
      <c r="B94" s="30" t="s">
        <v>263</v>
      </c>
      <c r="C94" s="30" t="s">
        <v>63</v>
      </c>
      <c r="D94" s="3" t="s">
        <v>14</v>
      </c>
      <c r="E94" s="67">
        <v>2</v>
      </c>
      <c r="F94" s="53" t="s">
        <v>0</v>
      </c>
      <c r="G94" s="168">
        <v>2</v>
      </c>
      <c r="H94" s="169"/>
    </row>
    <row r="95" spans="1:8" ht="15" customHeight="1" x14ac:dyDescent="0.3">
      <c r="A95" s="52">
        <v>10</v>
      </c>
      <c r="B95" s="30" t="s">
        <v>264</v>
      </c>
      <c r="C95" s="65" t="s">
        <v>265</v>
      </c>
      <c r="D95" s="3" t="s">
        <v>14</v>
      </c>
      <c r="E95" s="67">
        <v>100</v>
      </c>
      <c r="F95" s="53" t="s">
        <v>0</v>
      </c>
      <c r="G95" s="168">
        <v>100</v>
      </c>
      <c r="H95" s="169"/>
    </row>
    <row r="96" spans="1:8" ht="15" customHeight="1" x14ac:dyDescent="0.3">
      <c r="A96" s="52">
        <v>11</v>
      </c>
      <c r="B96" s="66" t="s">
        <v>266</v>
      </c>
      <c r="C96" s="30" t="s">
        <v>267</v>
      </c>
      <c r="D96" s="3" t="s">
        <v>14</v>
      </c>
      <c r="E96" s="67">
        <v>1</v>
      </c>
      <c r="F96" s="53" t="s">
        <v>78</v>
      </c>
      <c r="G96" s="168">
        <v>1</v>
      </c>
      <c r="H96" s="169"/>
    </row>
    <row r="97" spans="1:8" ht="15" customHeight="1" x14ac:dyDescent="0.3">
      <c r="A97" s="27"/>
      <c r="B97" s="27"/>
      <c r="C97" s="27"/>
      <c r="D97" s="27"/>
      <c r="E97" s="27"/>
      <c r="F97" s="27"/>
      <c r="G97" s="27"/>
      <c r="H97" s="27"/>
    </row>
    <row r="98" spans="1:8" ht="15" customHeight="1" x14ac:dyDescent="0.3">
      <c r="A98" s="27"/>
      <c r="B98" s="27"/>
      <c r="C98" s="27"/>
      <c r="D98" s="27"/>
      <c r="E98" s="27"/>
      <c r="F98" s="27"/>
      <c r="G98" s="27"/>
      <c r="H98" s="27"/>
    </row>
    <row r="99" spans="1:8" ht="15" customHeight="1" x14ac:dyDescent="0.3">
      <c r="A99" s="27"/>
      <c r="B99" s="27"/>
      <c r="C99" s="27"/>
      <c r="D99" s="27"/>
      <c r="E99" s="27"/>
      <c r="F99" s="27"/>
      <c r="G99" s="27"/>
      <c r="H99" s="27"/>
    </row>
    <row r="100" spans="1:8" ht="15" customHeight="1" x14ac:dyDescent="0.3">
      <c r="A100" s="27"/>
      <c r="B100" s="27"/>
      <c r="C100" s="27"/>
      <c r="D100" s="27"/>
      <c r="E100" s="27"/>
      <c r="F100" s="27"/>
      <c r="G100" s="27"/>
      <c r="H100" s="27"/>
    </row>
  </sheetData>
  <mergeCells count="28">
    <mergeCell ref="A1:H1"/>
    <mergeCell ref="A2:H2"/>
    <mergeCell ref="A3:H3"/>
    <mergeCell ref="A4:H4"/>
    <mergeCell ref="A5:H5"/>
    <mergeCell ref="G96:H96"/>
    <mergeCell ref="A78:H78"/>
    <mergeCell ref="A6:H6"/>
    <mergeCell ref="A84:H84"/>
    <mergeCell ref="A12:H12"/>
    <mergeCell ref="A13:H13"/>
    <mergeCell ref="A14:H14"/>
    <mergeCell ref="A7:H7"/>
    <mergeCell ref="A8:H8"/>
    <mergeCell ref="A9:H9"/>
    <mergeCell ref="A11:B11"/>
    <mergeCell ref="C11:H11"/>
    <mergeCell ref="G91:H91"/>
    <mergeCell ref="G92:H92"/>
    <mergeCell ref="G93:H93"/>
    <mergeCell ref="A10:B10"/>
    <mergeCell ref="G94:H94"/>
    <mergeCell ref="G95:H95"/>
    <mergeCell ref="G86:H86"/>
    <mergeCell ref="G87:H87"/>
    <mergeCell ref="G88:H88"/>
    <mergeCell ref="G89:H89"/>
    <mergeCell ref="G90:H90"/>
  </mergeCells>
  <pageMargins left="0.25" right="0.25" top="0.75" bottom="0.75" header="0.3" footer="0.3"/>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
  <sheetViews>
    <sheetView zoomScaleNormal="100" workbookViewId="0">
      <selection sqref="A1:G1"/>
    </sheetView>
  </sheetViews>
  <sheetFormatPr defaultColWidth="14.44140625" defaultRowHeight="15" customHeight="1" x14ac:dyDescent="0.3"/>
  <cols>
    <col min="1" max="1" width="5.109375" style="24" customWidth="1"/>
    <col min="2" max="2" width="52" style="24" customWidth="1"/>
    <col min="3" max="3" width="27.44140625" style="24" customWidth="1"/>
    <col min="4" max="4" width="22" style="24" customWidth="1"/>
    <col min="5" max="5" width="15.44140625" style="24" customWidth="1"/>
    <col min="6" max="6" width="19.6640625" style="24" bestFit="1" customWidth="1"/>
    <col min="7" max="7" width="14.44140625" style="24" customWidth="1"/>
    <col min="8" max="10" width="8.6640625" style="24" customWidth="1"/>
    <col min="11" max="16384" width="14.44140625" style="24"/>
  </cols>
  <sheetData>
    <row r="1" spans="1:7" ht="14.4" x14ac:dyDescent="0.3">
      <c r="A1" s="143"/>
      <c r="B1" s="144"/>
      <c r="C1" s="144"/>
      <c r="D1" s="144"/>
      <c r="E1" s="144"/>
      <c r="F1" s="144"/>
      <c r="G1" s="144"/>
    </row>
    <row r="2" spans="1:7" ht="72" customHeight="1" x14ac:dyDescent="0.3">
      <c r="A2" s="167" t="s">
        <v>275</v>
      </c>
      <c r="B2" s="124"/>
      <c r="C2" s="124"/>
      <c r="D2" s="124"/>
      <c r="E2" s="124"/>
      <c r="F2" s="124"/>
      <c r="G2" s="124"/>
    </row>
    <row r="3" spans="1:7" ht="22.5" customHeight="1" x14ac:dyDescent="0.3">
      <c r="A3" s="123" t="s">
        <v>37</v>
      </c>
      <c r="B3" s="124"/>
      <c r="C3" s="124"/>
      <c r="D3" s="124"/>
      <c r="E3" s="124"/>
      <c r="F3" s="124"/>
      <c r="G3" s="124"/>
    </row>
    <row r="4" spans="1:7" ht="27.6" x14ac:dyDescent="0.3">
      <c r="A4" s="10" t="s">
        <v>11</v>
      </c>
      <c r="B4" s="10" t="s">
        <v>10</v>
      </c>
      <c r="C4" s="12" t="s">
        <v>9</v>
      </c>
      <c r="D4" s="10" t="s">
        <v>8</v>
      </c>
      <c r="E4" s="10" t="s">
        <v>7</v>
      </c>
      <c r="F4" s="10" t="s">
        <v>6</v>
      </c>
      <c r="G4" s="10" t="s">
        <v>38</v>
      </c>
    </row>
    <row r="5" spans="1:7" ht="26.25" customHeight="1" x14ac:dyDescent="0.3">
      <c r="A5" s="13">
        <v>1</v>
      </c>
      <c r="B5" s="21" t="s">
        <v>268</v>
      </c>
      <c r="C5" s="5"/>
      <c r="D5" s="20"/>
      <c r="E5" s="20"/>
      <c r="F5" s="20"/>
      <c r="G5" s="19"/>
    </row>
    <row r="6" spans="1:7" ht="28.5" customHeight="1" x14ac:dyDescent="0.3">
      <c r="A6" s="13">
        <v>2</v>
      </c>
      <c r="B6" s="21"/>
      <c r="C6" s="5"/>
      <c r="D6" s="20"/>
      <c r="E6" s="20"/>
      <c r="F6" s="20"/>
      <c r="G6" s="19"/>
    </row>
    <row r="7" spans="1:7" ht="27" customHeight="1" x14ac:dyDescent="0.3">
      <c r="A7" s="13">
        <v>3</v>
      </c>
      <c r="B7" s="21"/>
      <c r="C7" s="5"/>
      <c r="D7" s="6"/>
      <c r="E7" s="20"/>
      <c r="F7" s="20"/>
      <c r="G7" s="19"/>
    </row>
    <row r="8" spans="1:7" ht="30" customHeight="1" x14ac:dyDescent="0.3">
      <c r="A8" s="13">
        <v>4</v>
      </c>
      <c r="B8" s="18"/>
      <c r="C8" s="5"/>
      <c r="D8" s="17"/>
      <c r="E8" s="16"/>
      <c r="F8" s="20"/>
      <c r="G8" s="15"/>
    </row>
    <row r="9" spans="1:7" ht="27.75" customHeight="1" x14ac:dyDescent="0.3">
      <c r="A9" s="13">
        <v>5</v>
      </c>
      <c r="B9" s="2"/>
      <c r="C9" s="4"/>
      <c r="D9" s="3"/>
      <c r="E9" s="10"/>
      <c r="F9" s="10"/>
      <c r="G9" s="2"/>
    </row>
    <row r="10" spans="1:7" ht="31.5" customHeight="1" x14ac:dyDescent="0.3">
      <c r="A10" s="13">
        <v>6</v>
      </c>
      <c r="B10" s="11"/>
      <c r="C10" s="4"/>
      <c r="D10" s="3"/>
      <c r="E10" s="10"/>
      <c r="F10" s="10"/>
      <c r="G10" s="10"/>
    </row>
  </sheetData>
  <mergeCells count="3">
    <mergeCell ref="A3:G3"/>
    <mergeCell ref="A1:G1"/>
    <mergeCell ref="A2:G2"/>
  </mergeCells>
  <pageMargins left="0.25" right="0.25" top="0.75" bottom="0.75"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Общая инфраструктура</vt:lpstr>
      <vt:lpstr>Рабочее место конкурсантов</vt:lpstr>
      <vt:lpstr>Расходные материалы</vt:lpstr>
      <vt:lpstr>Личный инструмент участника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Пользователь Windows</cp:lastModifiedBy>
  <cp:lastPrinted>2023-03-13T09:46:39Z</cp:lastPrinted>
  <dcterms:created xsi:type="dcterms:W3CDTF">2023-01-11T12:24:27Z</dcterms:created>
  <dcterms:modified xsi:type="dcterms:W3CDTF">2024-03-01T04:28:00Z</dcterms:modified>
</cp:coreProperties>
</file>